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330" windowWidth="12090" windowHeight="5610" activeTab="4"/>
  </bookViews>
  <sheets>
    <sheet name="Pro Octay" sheetId="2" r:id="rId1"/>
    <sheet name="puerto Varas " sheetId="3" r:id="rId2"/>
    <sheet name="Frutillar" sheetId="4" r:id="rId3"/>
    <sheet name="ensenada" sheetId="5" r:id="rId4"/>
    <sheet name="Hoja1" sheetId="6" r:id="rId5"/>
  </sheets>
  <definedNames>
    <definedName name="_xlnm._FilterDatabase" localSheetId="4" hidden="1">Hoja1!$C$356:$D$435</definedName>
    <definedName name="_xlnm.Print_Area" localSheetId="4">Hoja1!$A$1:$O$436</definedName>
  </definedNames>
  <calcPr calcId="145621"/>
</workbook>
</file>

<file path=xl/calcChain.xml><?xml version="1.0" encoding="utf-8"?>
<calcChain xmlns="http://schemas.openxmlformats.org/spreadsheetml/2006/main">
  <c r="C435" i="6" l="1"/>
  <c r="E348" i="6"/>
  <c r="G348" i="6"/>
  <c r="I348" i="6"/>
  <c r="K348" i="6"/>
  <c r="M348" i="6"/>
  <c r="C348" i="6"/>
  <c r="E262" i="6"/>
  <c r="G262" i="6"/>
  <c r="I262" i="6"/>
  <c r="K262" i="6"/>
  <c r="M262" i="6"/>
  <c r="C262" i="6"/>
  <c r="E175" i="6"/>
  <c r="G175" i="6"/>
  <c r="I175" i="6"/>
  <c r="K175" i="6"/>
  <c r="M175" i="6"/>
  <c r="C175" i="6"/>
  <c r="E86" i="6"/>
  <c r="G86" i="6"/>
  <c r="I86" i="6"/>
  <c r="K86" i="6"/>
  <c r="M86" i="6"/>
  <c r="C86" i="6"/>
  <c r="E79" i="4" l="1"/>
  <c r="G23" i="4" l="1"/>
</calcChain>
</file>

<file path=xl/sharedStrings.xml><?xml version="1.0" encoding="utf-8"?>
<sst xmlns="http://schemas.openxmlformats.org/spreadsheetml/2006/main" count="999" uniqueCount="268">
  <si>
    <t>FECHA MUESTREO</t>
  </si>
  <si>
    <t>%</t>
  </si>
  <si>
    <t>Chlorophyceae</t>
  </si>
  <si>
    <t>Trebouxiophyceae</t>
  </si>
  <si>
    <t>Cryptophyceae</t>
  </si>
  <si>
    <t>Synurophyceae</t>
  </si>
  <si>
    <t>Dinophyceae</t>
  </si>
  <si>
    <t>Bacillariophyceae</t>
  </si>
  <si>
    <t>Abundancia (Cél/L)</t>
  </si>
  <si>
    <t>Riqueza de taxa</t>
  </si>
  <si>
    <t>Chrysophyceae</t>
  </si>
  <si>
    <t>Euglenophyceae</t>
  </si>
  <si>
    <t>Klebsormidiophyceae</t>
  </si>
  <si>
    <t>Cyanophyceae</t>
  </si>
  <si>
    <t>Zygnematophyceae</t>
  </si>
  <si>
    <t>Frutillar</t>
  </si>
  <si>
    <t>Ensenada</t>
  </si>
  <si>
    <t>LAGO</t>
  </si>
  <si>
    <t>LLANQUIHUE</t>
  </si>
  <si>
    <t>Profundidad (m)</t>
  </si>
  <si>
    <t>ESTACION</t>
  </si>
  <si>
    <t>PUERTO OCTAY 2</t>
  </si>
  <si>
    <t>Cel/L</t>
  </si>
  <si>
    <t xml:space="preserve">Chlorococcum </t>
  </si>
  <si>
    <t>sp.</t>
  </si>
  <si>
    <t xml:space="preserve">Monoraphidium </t>
  </si>
  <si>
    <t>saxatile Komárkova-Legnerová</t>
  </si>
  <si>
    <t xml:space="preserve">Sphaerocystis </t>
  </si>
  <si>
    <t>schroeteri Chodat</t>
  </si>
  <si>
    <t xml:space="preserve">Mucidosphaerium </t>
  </si>
  <si>
    <t>pulchellum (Wood) C. Bock, Pröschold &amp; Krienitz</t>
  </si>
  <si>
    <t xml:space="preserve">Rhodomonas </t>
  </si>
  <si>
    <t xml:space="preserve">Mallomonas </t>
  </si>
  <si>
    <t xml:space="preserve">Gymnodinium </t>
  </si>
  <si>
    <t xml:space="preserve">Aulacoseira </t>
  </si>
  <si>
    <t>distans (Ehrenberg) Simonsen</t>
  </si>
  <si>
    <t>granulata (Ehrenberg)Simonsen</t>
  </si>
  <si>
    <t xml:space="preserve">Nephrochlamys </t>
  </si>
  <si>
    <t>subsolitaria (G.S. West) Korshikov</t>
  </si>
  <si>
    <t xml:space="preserve">Asterionella </t>
  </si>
  <si>
    <t>formosa Hassall</t>
  </si>
  <si>
    <t xml:space="preserve">Diatoma </t>
  </si>
  <si>
    <t>vulgare Bory</t>
  </si>
  <si>
    <t xml:space="preserve">Epithemia </t>
  </si>
  <si>
    <t>adnata (Kützing) Brébisson</t>
  </si>
  <si>
    <t xml:space="preserve">Fragilaria </t>
  </si>
  <si>
    <t>crotonensis Kitton</t>
  </si>
  <si>
    <t>sp2</t>
  </si>
  <si>
    <t xml:space="preserve">Hantzschia </t>
  </si>
  <si>
    <t xml:space="preserve">Dinobryon </t>
  </si>
  <si>
    <r>
      <t xml:space="preserve">Peridinium </t>
    </r>
    <r>
      <rPr>
        <sz val="11"/>
        <rFont val="Arial"/>
        <family val="2"/>
      </rPr>
      <t/>
    </r>
  </si>
  <si>
    <t>ambigua (Grunow) Simonsen</t>
  </si>
  <si>
    <t xml:space="preserve">Euglena </t>
  </si>
  <si>
    <t>sp.1</t>
  </si>
  <si>
    <t xml:space="preserve">Elakatothrix </t>
  </si>
  <si>
    <t xml:space="preserve">Ceratium </t>
  </si>
  <si>
    <t>sp. (C. hirundinella y C. furcoides)</t>
  </si>
  <si>
    <t xml:space="preserve">Cocconeis </t>
  </si>
  <si>
    <t>placentula Ehrenberg</t>
  </si>
  <si>
    <t xml:space="preserve">Cyclotella </t>
  </si>
  <si>
    <t xml:space="preserve">Encyonema </t>
  </si>
  <si>
    <t>minutum (Hilse) D.G.Mann</t>
  </si>
  <si>
    <t>sp1</t>
  </si>
  <si>
    <r>
      <t xml:space="preserve">Nitzschia </t>
    </r>
    <r>
      <rPr>
        <sz val="11"/>
        <rFont val="Arial"/>
        <family val="2"/>
      </rPr>
      <t/>
    </r>
  </si>
  <si>
    <t xml:space="preserve">Parvodinium </t>
  </si>
  <si>
    <t>tenera (W.Smith) Lange-Bertalot</t>
  </si>
  <si>
    <t>Ulnaria</t>
  </si>
  <si>
    <r>
      <t xml:space="preserve">Dolichospermun </t>
    </r>
    <r>
      <rPr>
        <sz val="11"/>
        <rFont val="Arial"/>
        <family val="2"/>
      </rPr>
      <t/>
    </r>
  </si>
  <si>
    <t xml:space="preserve">Merismospedia  </t>
  </si>
  <si>
    <t xml:space="preserve">Dimorphococcus </t>
  </si>
  <si>
    <t>lunatus A.Braun</t>
  </si>
  <si>
    <t xml:space="preserve">Peridinium </t>
  </si>
  <si>
    <t xml:space="preserve">Navicula </t>
  </si>
  <si>
    <t>viridula (Kützing) Kützing</t>
  </si>
  <si>
    <t xml:space="preserve">Surirella </t>
  </si>
  <si>
    <t xml:space="preserve">Oedogonium </t>
  </si>
  <si>
    <t xml:space="preserve">Cosmarium </t>
  </si>
  <si>
    <t xml:space="preserve">Puerto Varas </t>
  </si>
  <si>
    <t xml:space="preserve">Cryptomonas </t>
  </si>
  <si>
    <t xml:space="preserve">Rhoicosphenia </t>
  </si>
  <si>
    <t>abbreviata (Agardh) Lange-Bertalot</t>
  </si>
  <si>
    <t xml:space="preserve">Crucigeniella </t>
  </si>
  <si>
    <t>quadrata (Morren) Gaillon</t>
  </si>
  <si>
    <t xml:space="preserve">Oocystis </t>
  </si>
  <si>
    <t>lacustris Chodat</t>
  </si>
  <si>
    <r>
      <t xml:space="preserve">Gymnodinium </t>
    </r>
    <r>
      <rPr>
        <sz val="11"/>
        <rFont val="Arial"/>
        <family val="2"/>
      </rPr>
      <t/>
    </r>
  </si>
  <si>
    <t>dicephala Ehrenberg</t>
  </si>
  <si>
    <t xml:space="preserve">Pseudoanabaena  </t>
  </si>
  <si>
    <t xml:space="preserve">Closterium </t>
  </si>
  <si>
    <t xml:space="preserve">Limnococcus </t>
  </si>
  <si>
    <t xml:space="preserve">Botryococcus </t>
  </si>
  <si>
    <t>sp3</t>
  </si>
  <si>
    <t xml:space="preserve">Melosira </t>
  </si>
  <si>
    <t>Oocystis</t>
  </si>
  <si>
    <t>Tabellaria</t>
  </si>
  <si>
    <t xml:space="preserve"> flocculosa (Roth) Kützing</t>
  </si>
  <si>
    <t>Lago</t>
  </si>
  <si>
    <t xml:space="preserve">Fecha </t>
  </si>
  <si>
    <t>Estación</t>
  </si>
  <si>
    <t>Fecha</t>
  </si>
  <si>
    <t>Periodo</t>
  </si>
  <si>
    <t>Verano</t>
  </si>
  <si>
    <t>Z Max</t>
  </si>
  <si>
    <t>Puerto Octay 2</t>
  </si>
  <si>
    <t>Pto. Varas 2</t>
  </si>
  <si>
    <t>Frutillar 2</t>
  </si>
  <si>
    <t>CHLOROPHYCEAE</t>
  </si>
  <si>
    <t>Cosmarium sp.</t>
  </si>
  <si>
    <t>Gonatozygon sp.</t>
  </si>
  <si>
    <t>Mougeotia sp.</t>
  </si>
  <si>
    <t>Zygnema sp.</t>
  </si>
  <si>
    <t>XANTHOPHYCEAE</t>
  </si>
  <si>
    <t>DINOPHYCEAE</t>
  </si>
  <si>
    <t xml:space="preserve">BACILLARIOPHYCEAE </t>
  </si>
  <si>
    <t>Achnanthes spp.</t>
  </si>
  <si>
    <t>Amphipleura sp.</t>
  </si>
  <si>
    <t>Amphora aff normanii Rabenhorst</t>
  </si>
  <si>
    <t>Cymbella sp.</t>
  </si>
  <si>
    <t>Fragilaria sp.</t>
  </si>
  <si>
    <t>Gomphonema sp.</t>
  </si>
  <si>
    <t>Gyrosigma sp.</t>
  </si>
  <si>
    <t xml:space="preserve">Navicula sp. </t>
  </si>
  <si>
    <t>Nitzschia sp.</t>
  </si>
  <si>
    <t>Pinnularia sp.</t>
  </si>
  <si>
    <t>Surirella sp.</t>
  </si>
  <si>
    <t>especie no determinada</t>
  </si>
  <si>
    <t>CRYSOPHYCEAE</t>
  </si>
  <si>
    <t>CRYPTOPHYCEAE</t>
  </si>
  <si>
    <t>CYANOPHYCEAE</t>
  </si>
  <si>
    <t>Anabaena sp.</t>
  </si>
  <si>
    <t xml:space="preserve">Pseudoanabaena sp. </t>
  </si>
  <si>
    <r>
      <t>Abundancia total (cel L</t>
    </r>
    <r>
      <rPr>
        <vertAlign val="superscript"/>
        <sz val="6"/>
        <color indexed="8"/>
        <rFont val="Calibri"/>
        <family val="2"/>
      </rPr>
      <t>-1</t>
    </r>
    <r>
      <rPr>
        <sz val="6"/>
        <color indexed="8"/>
        <rFont val="Calibri"/>
        <family val="2"/>
      </rPr>
      <t>)</t>
    </r>
  </si>
  <si>
    <r>
      <t>cel L</t>
    </r>
    <r>
      <rPr>
        <b/>
        <vertAlign val="superscript"/>
        <sz val="6"/>
        <color indexed="8"/>
        <rFont val="Calibri"/>
        <family val="2"/>
      </rPr>
      <t>-1</t>
    </r>
  </si>
  <si>
    <r>
      <t>Botryococcus braunii</t>
    </r>
    <r>
      <rPr>
        <sz val="6"/>
        <color indexed="63"/>
        <rFont val="Calibri"/>
        <family val="2"/>
      </rPr>
      <t xml:space="preserve"> Kuetzing</t>
    </r>
  </si>
  <si>
    <r>
      <t xml:space="preserve">Closterium acutum </t>
    </r>
    <r>
      <rPr>
        <sz val="6"/>
        <rFont val="Calibri"/>
        <family val="2"/>
      </rPr>
      <t>(Brébisson) Ralfs</t>
    </r>
  </si>
  <si>
    <r>
      <t>Crucigeniella rectangularis</t>
    </r>
    <r>
      <rPr>
        <sz val="6"/>
        <color indexed="8"/>
        <rFont val="Calibri"/>
        <family val="2"/>
      </rPr>
      <t xml:space="preserve"> (Naegeli) Komárek</t>
    </r>
  </si>
  <si>
    <r>
      <t xml:space="preserve">Crucigeniella tetrapedia </t>
    </r>
    <r>
      <rPr>
        <sz val="6"/>
        <color indexed="8"/>
        <rFont val="Calibri"/>
        <family val="2"/>
      </rPr>
      <t>Lemmermann</t>
    </r>
  </si>
  <si>
    <r>
      <rPr>
        <i/>
        <sz val="6"/>
        <rFont val="Calibri"/>
        <family val="2"/>
      </rPr>
      <t xml:space="preserve">Dictyosphaerium pulchellum  </t>
    </r>
    <r>
      <rPr>
        <sz val="6"/>
        <rFont val="Calibri"/>
        <family val="2"/>
      </rPr>
      <t xml:space="preserve">H.C.Wood </t>
    </r>
  </si>
  <si>
    <r>
      <t xml:space="preserve">Elakatothrix gelatinosa </t>
    </r>
    <r>
      <rPr>
        <sz val="6"/>
        <color indexed="63"/>
        <rFont val="Calibri"/>
        <family val="2"/>
      </rPr>
      <t>Willie</t>
    </r>
  </si>
  <si>
    <r>
      <t xml:space="preserve">Eudorina elegans </t>
    </r>
    <r>
      <rPr>
        <sz val="6"/>
        <rFont val="Calibri"/>
        <family val="2"/>
      </rPr>
      <t>Ehrenberg</t>
    </r>
  </si>
  <si>
    <r>
      <t xml:space="preserve">Monoraphidium contortum </t>
    </r>
    <r>
      <rPr>
        <sz val="6"/>
        <rFont val="Calibri"/>
        <family val="2"/>
      </rPr>
      <t>(Thuret) Komárková-Legnerová</t>
    </r>
  </si>
  <si>
    <r>
      <t>Oocystis lacustris</t>
    </r>
    <r>
      <rPr>
        <sz val="6"/>
        <rFont val="Calibri"/>
        <family val="2"/>
      </rPr>
      <t xml:space="preserve"> Chodat</t>
    </r>
  </si>
  <si>
    <r>
      <t xml:space="preserve">Sphaerocystis schroeteri </t>
    </r>
    <r>
      <rPr>
        <sz val="6"/>
        <color indexed="8"/>
        <rFont val="Calibri"/>
        <family val="2"/>
      </rPr>
      <t>Chordat</t>
    </r>
  </si>
  <si>
    <r>
      <t>Staurastrum planctonicum</t>
    </r>
    <r>
      <rPr>
        <sz val="6"/>
        <rFont val="Calibri"/>
        <family val="2"/>
      </rPr>
      <t xml:space="preserve"> Teiling</t>
    </r>
  </si>
  <si>
    <r>
      <t>Tetraedron minimum</t>
    </r>
    <r>
      <rPr>
        <sz val="6"/>
        <rFont val="Calibri"/>
        <family val="2"/>
      </rPr>
      <t xml:space="preserve"> (A.Braun) Hansgirg </t>
    </r>
  </si>
  <si>
    <r>
      <t xml:space="preserve">Tribonema elongatum </t>
    </r>
    <r>
      <rPr>
        <sz val="6"/>
        <color indexed="8"/>
        <rFont val="Calibri"/>
        <family val="2"/>
      </rPr>
      <t>Thomasson</t>
    </r>
  </si>
  <si>
    <r>
      <t>Ceratium hirundinella</t>
    </r>
    <r>
      <rPr>
        <sz val="6"/>
        <color indexed="63"/>
        <rFont val="Calibri"/>
        <family val="2"/>
      </rPr>
      <t xml:space="preserve"> (Müller) Schrank</t>
    </r>
  </si>
  <si>
    <r>
      <t xml:space="preserve">Gymnodinium helveticum </t>
    </r>
    <r>
      <rPr>
        <sz val="6"/>
        <color indexed="63"/>
        <rFont val="Calibri"/>
        <family val="2"/>
      </rPr>
      <t>Penard</t>
    </r>
  </si>
  <si>
    <r>
      <t xml:space="preserve">Peridinium incospicuum </t>
    </r>
    <r>
      <rPr>
        <sz val="6"/>
        <color indexed="63"/>
        <rFont val="Calibri"/>
        <family val="2"/>
      </rPr>
      <t>Lemmermann</t>
    </r>
  </si>
  <si>
    <r>
      <t>Peridinium willei</t>
    </r>
    <r>
      <rPr>
        <sz val="6"/>
        <color indexed="63"/>
        <rFont val="Calibri"/>
        <family val="2"/>
      </rPr>
      <t xml:space="preserve"> Huit-Kass</t>
    </r>
  </si>
  <si>
    <r>
      <t>Amphora aff fontinalis</t>
    </r>
    <r>
      <rPr>
        <sz val="6"/>
        <rFont val="Calibri"/>
        <family val="2"/>
      </rPr>
      <t xml:space="preserve"> Hustedt</t>
    </r>
  </si>
  <si>
    <r>
      <t xml:space="preserve">Asterionella formosa </t>
    </r>
    <r>
      <rPr>
        <sz val="6"/>
        <color indexed="8"/>
        <rFont val="Calibri"/>
        <family val="2"/>
      </rPr>
      <t>Hassall</t>
    </r>
  </si>
  <si>
    <r>
      <t xml:space="preserve">Aulacoaseira granulata var angustisima </t>
    </r>
    <r>
      <rPr>
        <sz val="6"/>
        <rFont val="Calibri"/>
        <family val="2"/>
      </rPr>
      <t>(O.F.Müller) Simonsen</t>
    </r>
  </si>
  <si>
    <r>
      <t>Aulacoseira distance</t>
    </r>
    <r>
      <rPr>
        <sz val="6"/>
        <rFont val="Calibri"/>
        <family val="2"/>
      </rPr>
      <t xml:space="preserve"> (Ehrenberg) Ralfs</t>
    </r>
  </si>
  <si>
    <r>
      <t xml:space="preserve">Aulacoseira granulata </t>
    </r>
    <r>
      <rPr>
        <sz val="6"/>
        <color indexed="8"/>
        <rFont val="Calibri"/>
        <family val="2"/>
      </rPr>
      <t>(Ehrenberg) Simonsem</t>
    </r>
  </si>
  <si>
    <r>
      <t xml:space="preserve">Cocconeis placentula </t>
    </r>
    <r>
      <rPr>
        <sz val="6"/>
        <rFont val="Calibri"/>
        <family val="2"/>
      </rPr>
      <t>Ehrenberg</t>
    </r>
  </si>
  <si>
    <r>
      <t>Cyclotella ocellata</t>
    </r>
    <r>
      <rPr>
        <sz val="6"/>
        <color indexed="63"/>
        <rFont val="Calibri"/>
        <family val="2"/>
      </rPr>
      <t xml:space="preserve"> Pantocsek</t>
    </r>
  </si>
  <si>
    <r>
      <t xml:space="preserve">Cyclotella operculata </t>
    </r>
    <r>
      <rPr>
        <sz val="6"/>
        <rFont val="Calibri"/>
        <family val="2"/>
      </rPr>
      <t>(C.Agardh) Brébisson</t>
    </r>
  </si>
  <si>
    <r>
      <t>Cymbella affinis</t>
    </r>
    <r>
      <rPr>
        <sz val="6"/>
        <color indexed="63"/>
        <rFont val="Calibri"/>
        <family val="2"/>
      </rPr>
      <t xml:space="preserve"> Kützing</t>
    </r>
  </si>
  <si>
    <r>
      <t xml:space="preserve">Cymbella lanceolata </t>
    </r>
    <r>
      <rPr>
        <sz val="6"/>
        <rFont val="Calibri"/>
        <family val="2"/>
      </rPr>
      <t xml:space="preserve">(C.Agardh) Kirchner </t>
    </r>
  </si>
  <si>
    <r>
      <t xml:space="preserve">Cymbella minuta </t>
    </r>
    <r>
      <rPr>
        <sz val="6"/>
        <rFont val="Calibri"/>
        <family val="2"/>
      </rPr>
      <t>Hilse</t>
    </r>
  </si>
  <si>
    <r>
      <t xml:space="preserve">Diatoma mesodon </t>
    </r>
    <r>
      <rPr>
        <sz val="6"/>
        <rFont val="Calibri"/>
        <family val="2"/>
      </rPr>
      <t>(Ehrenberg) Kützing</t>
    </r>
  </si>
  <si>
    <r>
      <t xml:space="preserve">Diatoma vulgare </t>
    </r>
    <r>
      <rPr>
        <sz val="6"/>
        <color indexed="63"/>
        <rFont val="Calibri"/>
        <family val="2"/>
      </rPr>
      <t>Bory</t>
    </r>
  </si>
  <si>
    <r>
      <t xml:space="preserve">Epithemia adnata </t>
    </r>
    <r>
      <rPr>
        <sz val="6"/>
        <rFont val="Calibri"/>
        <family val="2"/>
      </rPr>
      <t>(Kützing) Brébisson</t>
    </r>
  </si>
  <si>
    <r>
      <t>Fragilaria aff pinnata</t>
    </r>
    <r>
      <rPr>
        <sz val="6"/>
        <color indexed="8"/>
        <rFont val="Calibri"/>
        <family val="2"/>
      </rPr>
      <t xml:space="preserve"> Ehrenberg </t>
    </r>
  </si>
  <si>
    <r>
      <t xml:space="preserve">Fragilaria construens </t>
    </r>
    <r>
      <rPr>
        <sz val="6"/>
        <rFont val="Calibri"/>
        <family val="2"/>
      </rPr>
      <t>(Ehrenberg) Grunow</t>
    </r>
  </si>
  <si>
    <r>
      <t xml:space="preserve">Fragilaria crotonensis </t>
    </r>
    <r>
      <rPr>
        <sz val="6"/>
        <color indexed="63"/>
        <rFont val="Calibri"/>
        <family val="2"/>
      </rPr>
      <t>Kitton</t>
    </r>
  </si>
  <si>
    <r>
      <t>Fragilaria ulna</t>
    </r>
    <r>
      <rPr>
        <sz val="6"/>
        <rFont val="Calibri"/>
        <family val="2"/>
      </rPr>
      <t xml:space="preserve"> (Nitzsch) Lange-Bertalot</t>
    </r>
  </si>
  <si>
    <r>
      <t xml:space="preserve">Gomphoneis minuta </t>
    </r>
    <r>
      <rPr>
        <sz val="6"/>
        <rFont val="Calibri"/>
        <family val="2"/>
      </rPr>
      <t xml:space="preserve">(Stone) Kociolek &amp; Stoermer </t>
    </r>
  </si>
  <si>
    <r>
      <t xml:space="preserve">Gomphonema angustatum </t>
    </r>
    <r>
      <rPr>
        <sz val="6"/>
        <rFont val="Calibri"/>
        <family val="2"/>
      </rPr>
      <t xml:space="preserve">(Kützing) Rabenhorst </t>
    </r>
  </si>
  <si>
    <r>
      <t xml:space="preserve">Hannaea arcus </t>
    </r>
    <r>
      <rPr>
        <sz val="6"/>
        <rFont val="Calibri"/>
        <family val="2"/>
      </rPr>
      <t>(Ehrenberg) R.M.Patrick</t>
    </r>
  </si>
  <si>
    <r>
      <t>Melosira hustedtii</t>
    </r>
    <r>
      <rPr>
        <sz val="6"/>
        <rFont val="Calibri"/>
        <family val="2"/>
      </rPr>
      <t xml:space="preserve"> Krasske </t>
    </r>
  </si>
  <si>
    <r>
      <t>Melosira varians</t>
    </r>
    <r>
      <rPr>
        <sz val="6"/>
        <color indexed="8"/>
        <rFont val="Calibri"/>
        <family val="2"/>
      </rPr>
      <t xml:space="preserve"> C. Agardh</t>
    </r>
  </si>
  <si>
    <r>
      <t xml:space="preserve">Navicula dicephala </t>
    </r>
    <r>
      <rPr>
        <sz val="6"/>
        <rFont val="Calibri"/>
        <family val="2"/>
      </rPr>
      <t>Ehrenberg</t>
    </r>
  </si>
  <si>
    <r>
      <t xml:space="preserve">Navicula gregaria </t>
    </r>
    <r>
      <rPr>
        <sz val="6"/>
        <rFont val="Calibri"/>
        <family val="2"/>
      </rPr>
      <t>Donkin</t>
    </r>
  </si>
  <si>
    <r>
      <t>Navicula radiosa</t>
    </r>
    <r>
      <rPr>
        <sz val="6"/>
        <rFont val="Calibri"/>
        <family val="2"/>
      </rPr>
      <t xml:space="preserve"> Kützing</t>
    </r>
  </si>
  <si>
    <r>
      <t xml:space="preserve">Nitzschia kuetzingiana </t>
    </r>
    <r>
      <rPr>
        <sz val="6"/>
        <color indexed="8"/>
        <rFont val="Calibri"/>
        <family val="2"/>
      </rPr>
      <t>Hilse</t>
    </r>
  </si>
  <si>
    <r>
      <t xml:space="preserve">Nitzschia palea </t>
    </r>
    <r>
      <rPr>
        <sz val="6"/>
        <color indexed="8"/>
        <rFont val="Calibri"/>
        <family val="2"/>
      </rPr>
      <t xml:space="preserve">(Kützing) W.Smith </t>
    </r>
  </si>
  <si>
    <r>
      <t>Nitzschia sigmoidea</t>
    </r>
    <r>
      <rPr>
        <sz val="6"/>
        <color indexed="8"/>
        <rFont val="Calibri"/>
        <family val="2"/>
      </rPr>
      <t xml:space="preserve"> (Nitzsch) W.Smith</t>
    </r>
  </si>
  <si>
    <r>
      <t xml:space="preserve">Rhoicosphenia abbreviata </t>
    </r>
    <r>
      <rPr>
        <sz val="6"/>
        <color indexed="8"/>
        <rFont val="Calibri"/>
        <family val="2"/>
      </rPr>
      <t>(C.Agardh) Lange-Bertalot</t>
    </r>
  </si>
  <si>
    <r>
      <t xml:space="preserve">Rhopalodia gibba </t>
    </r>
    <r>
      <rPr>
        <sz val="6"/>
        <color indexed="8"/>
        <rFont val="Calibri"/>
        <family val="2"/>
      </rPr>
      <t>(Ehrenberg) Otto Müller</t>
    </r>
  </si>
  <si>
    <r>
      <t>Tabellaria fenestrata</t>
    </r>
    <r>
      <rPr>
        <sz val="6"/>
        <color indexed="8"/>
        <rFont val="Calibri"/>
        <family val="2"/>
      </rPr>
      <t xml:space="preserve"> (Lyngbye) Kützing</t>
    </r>
  </si>
  <si>
    <r>
      <t xml:space="preserve">Tabellaria floculosa </t>
    </r>
    <r>
      <rPr>
        <sz val="6"/>
        <rFont val="Calibri"/>
        <family val="2"/>
      </rPr>
      <t>(Roth) Kützing</t>
    </r>
  </si>
  <si>
    <r>
      <t xml:space="preserve">Dinobryon divergens </t>
    </r>
    <r>
      <rPr>
        <sz val="6"/>
        <rFont val="Calibri"/>
        <family val="2"/>
      </rPr>
      <t>O.E.Imhof</t>
    </r>
  </si>
  <si>
    <r>
      <t xml:space="preserve">Cryptomonas erosa </t>
    </r>
    <r>
      <rPr>
        <sz val="6"/>
        <color indexed="8"/>
        <rFont val="Calibri"/>
        <family val="2"/>
      </rPr>
      <t>Ehrenberg</t>
    </r>
  </si>
  <si>
    <r>
      <t>Rhodomonas lacustris</t>
    </r>
    <r>
      <rPr>
        <sz val="6"/>
        <color indexed="8"/>
        <rFont val="Calibri"/>
        <family val="2"/>
      </rPr>
      <t xml:space="preserve"> Pascher &amp; Ruttner</t>
    </r>
  </si>
  <si>
    <r>
      <t>Oscillatoria aff planctonica</t>
    </r>
    <r>
      <rPr>
        <sz val="6"/>
        <color indexed="8"/>
        <rFont val="Calibri"/>
        <family val="2"/>
      </rPr>
      <t xml:space="preserve"> Woloszynska</t>
    </r>
  </si>
  <si>
    <r>
      <t xml:space="preserve">schroeteri </t>
    </r>
    <r>
      <rPr>
        <sz val="6"/>
        <color theme="1"/>
        <rFont val="Arial"/>
        <family val="2"/>
      </rPr>
      <t>Chodat</t>
    </r>
  </si>
  <si>
    <r>
      <t xml:space="preserve">saxatile </t>
    </r>
    <r>
      <rPr>
        <sz val="6"/>
        <color theme="1"/>
        <rFont val="Arial"/>
        <family val="2"/>
      </rPr>
      <t>Komárkova-Legnerová</t>
    </r>
  </si>
  <si>
    <r>
      <t xml:space="preserve">subsolitaria </t>
    </r>
    <r>
      <rPr>
        <sz val="6"/>
        <color theme="1"/>
        <rFont val="Arial"/>
        <family val="2"/>
      </rPr>
      <t>(G.S. West) Korshikov</t>
    </r>
  </si>
  <si>
    <r>
      <t xml:space="preserve">cylindricum </t>
    </r>
    <r>
      <rPr>
        <sz val="6"/>
        <color theme="1"/>
        <rFont val="Arial"/>
        <family val="2"/>
      </rPr>
      <t>O.E.Imhof</t>
    </r>
  </si>
  <si>
    <r>
      <t xml:space="preserve">divergens </t>
    </r>
    <r>
      <rPr>
        <sz val="6"/>
        <color theme="1"/>
        <rFont val="Arial"/>
        <family val="2"/>
      </rPr>
      <t>O.E.Imhof</t>
    </r>
  </si>
  <si>
    <r>
      <t xml:space="preserve">pulchellum </t>
    </r>
    <r>
      <rPr>
        <sz val="6"/>
        <color theme="1"/>
        <rFont val="Arial"/>
        <family val="2"/>
      </rPr>
      <t>(Wood) C. Bock, Pröschold &amp; Krienitz</t>
    </r>
  </si>
  <si>
    <r>
      <t xml:space="preserve">affin inconspicuum </t>
    </r>
    <r>
      <rPr>
        <sz val="6"/>
        <color theme="1"/>
        <rFont val="Arial"/>
        <family val="2"/>
      </rPr>
      <t>Lemmermann</t>
    </r>
    <r>
      <rPr>
        <i/>
        <sz val="6"/>
        <color theme="1"/>
        <rFont val="Arial"/>
        <family val="2"/>
      </rPr>
      <t xml:space="preserve"> </t>
    </r>
  </si>
  <si>
    <r>
      <t xml:space="preserve">lacustris </t>
    </r>
    <r>
      <rPr>
        <sz val="6"/>
        <color theme="1"/>
        <rFont val="Arial"/>
        <family val="2"/>
      </rPr>
      <t>Chodat</t>
    </r>
  </si>
  <si>
    <r>
      <t xml:space="preserve">formosa </t>
    </r>
    <r>
      <rPr>
        <sz val="6"/>
        <color theme="1"/>
        <rFont val="Arial"/>
        <family val="2"/>
      </rPr>
      <t>Hassall</t>
    </r>
  </si>
  <si>
    <r>
      <t xml:space="preserve">ambigua </t>
    </r>
    <r>
      <rPr>
        <sz val="6"/>
        <color theme="1"/>
        <rFont val="Arial"/>
        <family val="2"/>
      </rPr>
      <t>(Grunow) Simonsen</t>
    </r>
  </si>
  <si>
    <r>
      <t xml:space="preserve">distans </t>
    </r>
    <r>
      <rPr>
        <sz val="6"/>
        <color theme="1"/>
        <rFont val="Arial"/>
        <family val="2"/>
      </rPr>
      <t>(Ehrenberg) Simonsen</t>
    </r>
  </si>
  <si>
    <r>
      <t xml:space="preserve">placentula </t>
    </r>
    <r>
      <rPr>
        <sz val="6"/>
        <color theme="1"/>
        <rFont val="Arial"/>
        <family val="2"/>
      </rPr>
      <t>Ehrenberg</t>
    </r>
  </si>
  <si>
    <r>
      <t xml:space="preserve">vulgare </t>
    </r>
    <r>
      <rPr>
        <sz val="6"/>
        <color theme="1"/>
        <rFont val="Arial"/>
        <family val="2"/>
      </rPr>
      <t>Bory</t>
    </r>
  </si>
  <si>
    <r>
      <t xml:space="preserve">tenera </t>
    </r>
    <r>
      <rPr>
        <sz val="6"/>
        <color theme="1"/>
        <rFont val="Arial"/>
        <family val="2"/>
      </rPr>
      <t>(W.Smith) Lange-Bertalot</t>
    </r>
  </si>
  <si>
    <r>
      <t xml:space="preserve">catenata  </t>
    </r>
    <r>
      <rPr>
        <sz val="6"/>
        <color theme="1"/>
        <rFont val="Arial"/>
        <family val="2"/>
      </rPr>
      <t>Lauterborn</t>
    </r>
  </si>
  <si>
    <r>
      <t xml:space="preserve">lunatus </t>
    </r>
    <r>
      <rPr>
        <sz val="6"/>
        <color theme="1"/>
        <rFont val="Arial"/>
        <family val="2"/>
      </rPr>
      <t>A.Braun</t>
    </r>
  </si>
  <si>
    <r>
      <t>subsolitaria (</t>
    </r>
    <r>
      <rPr>
        <sz val="6"/>
        <color theme="1"/>
        <rFont val="Arial"/>
        <family val="2"/>
      </rPr>
      <t>G.S. West) Korshikov</t>
    </r>
  </si>
  <si>
    <r>
      <t>pulchellum</t>
    </r>
    <r>
      <rPr>
        <sz val="6"/>
        <color theme="1"/>
        <rFont val="Arial"/>
        <family val="2"/>
      </rPr>
      <t xml:space="preserve"> (Wood) C. Bock, Pröschold &amp; Krienitz</t>
    </r>
  </si>
  <si>
    <r>
      <t xml:space="preserve">lacustris </t>
    </r>
    <r>
      <rPr>
        <sz val="6"/>
        <color theme="1"/>
        <rFont val="Arial"/>
        <family val="2"/>
      </rPr>
      <t>(Pascher &amp; Ruttner) Javornicky</t>
    </r>
  </si>
  <si>
    <r>
      <t xml:space="preserve">willei </t>
    </r>
    <r>
      <rPr>
        <sz val="6"/>
        <color theme="1"/>
        <rFont val="Arial"/>
        <family val="2"/>
      </rPr>
      <t>Huitfeld-Kaas</t>
    </r>
  </si>
  <si>
    <r>
      <t xml:space="preserve">blyttii </t>
    </r>
    <r>
      <rPr>
        <sz val="6"/>
        <color theme="1"/>
        <rFont val="Arial"/>
        <family val="2"/>
      </rPr>
      <t>Wille</t>
    </r>
  </si>
  <si>
    <r>
      <t xml:space="preserve">ambigua </t>
    </r>
    <r>
      <rPr>
        <sz val="6"/>
        <color theme="1"/>
        <rFont val="Arial"/>
        <family val="2"/>
      </rPr>
      <t>(Grunow)</t>
    </r>
    <r>
      <rPr>
        <i/>
        <sz val="6"/>
        <color theme="1"/>
        <rFont val="Arial"/>
        <family val="2"/>
      </rPr>
      <t xml:space="preserve"> </t>
    </r>
  </si>
  <si>
    <r>
      <t>granulata</t>
    </r>
    <r>
      <rPr>
        <sz val="6"/>
        <color theme="1"/>
        <rFont val="Arial"/>
        <family val="2"/>
      </rPr>
      <t xml:space="preserve"> (Ehrenberg)Simonsen</t>
    </r>
  </si>
  <si>
    <r>
      <t xml:space="preserve">adnata </t>
    </r>
    <r>
      <rPr>
        <sz val="6"/>
        <color theme="1"/>
        <rFont val="Arial"/>
        <family val="2"/>
      </rPr>
      <t>(Kützing) Brébisson</t>
    </r>
  </si>
  <si>
    <r>
      <t xml:space="preserve">crotonensis </t>
    </r>
    <r>
      <rPr>
        <sz val="6"/>
        <color theme="1"/>
        <rFont val="Arial"/>
        <family val="2"/>
      </rPr>
      <t>Kitton</t>
    </r>
  </si>
  <si>
    <r>
      <t>Fragilaria</t>
    </r>
    <r>
      <rPr>
        <sz val="6"/>
        <rFont val="Arial"/>
        <family val="2"/>
      </rPr>
      <t xml:space="preserve"> </t>
    </r>
  </si>
  <si>
    <r>
      <t xml:space="preserve">affin construens </t>
    </r>
    <r>
      <rPr>
        <sz val="6"/>
        <color theme="1"/>
        <rFont val="Arial"/>
        <family val="2"/>
      </rPr>
      <t xml:space="preserve">(Ehrenberg) Grunow </t>
    </r>
  </si>
  <si>
    <r>
      <t>viridula</t>
    </r>
    <r>
      <rPr>
        <sz val="6"/>
        <color theme="1"/>
        <rFont val="Arial"/>
        <family val="2"/>
      </rPr>
      <t xml:space="preserve"> (Kützing) Kützing</t>
    </r>
  </si>
  <si>
    <r>
      <t>affin acicularis</t>
    </r>
    <r>
      <rPr>
        <sz val="6"/>
        <color theme="1"/>
        <rFont val="Arial"/>
        <family val="2"/>
      </rPr>
      <t xml:space="preserve"> (Kützing) W. Smith</t>
    </r>
  </si>
  <si>
    <r>
      <t xml:space="preserve">schroeteri  </t>
    </r>
    <r>
      <rPr>
        <sz val="6"/>
        <color theme="1"/>
        <rFont val="Arial"/>
        <family val="2"/>
      </rPr>
      <t>Chodat</t>
    </r>
  </si>
  <si>
    <r>
      <t>gelatinosa</t>
    </r>
    <r>
      <rPr>
        <sz val="6"/>
        <color theme="1"/>
        <rFont val="Arial"/>
        <family val="2"/>
      </rPr>
      <t xml:space="preserve"> Wille</t>
    </r>
  </si>
  <si>
    <r>
      <t xml:space="preserve">ovata </t>
    </r>
    <r>
      <rPr>
        <sz val="6"/>
        <color theme="1"/>
        <rFont val="Arial"/>
        <family val="2"/>
      </rPr>
      <t>Erhrenberg</t>
    </r>
  </si>
  <si>
    <r>
      <t>affin inconspicuum</t>
    </r>
    <r>
      <rPr>
        <sz val="6"/>
        <color theme="1"/>
        <rFont val="Arial"/>
        <family val="2"/>
      </rPr>
      <t xml:space="preserve"> Lemmermann </t>
    </r>
  </si>
  <si>
    <r>
      <t xml:space="preserve">meneghiniana </t>
    </r>
    <r>
      <rPr>
        <sz val="6"/>
        <color theme="1"/>
        <rFont val="Arial"/>
        <family val="2"/>
      </rPr>
      <t>Kützing</t>
    </r>
  </si>
  <si>
    <r>
      <t>adnata</t>
    </r>
    <r>
      <rPr>
        <sz val="6"/>
        <color theme="1"/>
        <rFont val="Arial"/>
        <family val="2"/>
      </rPr>
      <t xml:space="preserve"> (Kützing) Brébisson</t>
    </r>
  </si>
  <si>
    <r>
      <t>minutum</t>
    </r>
    <r>
      <rPr>
        <sz val="6"/>
        <color theme="1"/>
        <rFont val="Arial"/>
        <family val="2"/>
      </rPr>
      <t xml:space="preserve"> (Hilse) D.G.Mann</t>
    </r>
  </si>
  <si>
    <r>
      <t xml:space="preserve">affin acicularis </t>
    </r>
    <r>
      <rPr>
        <sz val="6"/>
        <color theme="1"/>
        <rFont val="Arial"/>
        <family val="2"/>
      </rPr>
      <t>(Kützing) W. Smith</t>
    </r>
  </si>
  <si>
    <r>
      <t xml:space="preserve">abbreviata </t>
    </r>
    <r>
      <rPr>
        <sz val="6"/>
        <color theme="1"/>
        <rFont val="Arial"/>
        <family val="2"/>
      </rPr>
      <t>(Agardh) Lange-Bertalot</t>
    </r>
  </si>
  <si>
    <r>
      <t xml:space="preserve"> acus </t>
    </r>
    <r>
      <rPr>
        <sz val="6"/>
        <color theme="1"/>
        <rFont val="Arial"/>
        <family val="2"/>
      </rPr>
      <t>(Kützing)</t>
    </r>
  </si>
  <si>
    <r>
      <t>cel L</t>
    </r>
    <r>
      <rPr>
        <b/>
        <vertAlign val="superscript"/>
        <sz val="6"/>
        <color indexed="8"/>
        <rFont val="Calibri"/>
        <family val="2"/>
        <scheme val="minor"/>
      </rPr>
      <t>-1</t>
    </r>
  </si>
  <si>
    <r>
      <t xml:space="preserve">saxatile </t>
    </r>
    <r>
      <rPr>
        <sz val="6"/>
        <color theme="1"/>
        <rFont val="Calibri"/>
        <family val="2"/>
        <scheme val="minor"/>
      </rPr>
      <t>Komárkova-Legnerová</t>
    </r>
  </si>
  <si>
    <r>
      <t>subsolitaria (</t>
    </r>
    <r>
      <rPr>
        <sz val="6"/>
        <color theme="1"/>
        <rFont val="Calibri"/>
        <family val="2"/>
        <scheme val="minor"/>
      </rPr>
      <t>G.S. West) Korshikov</t>
    </r>
  </si>
  <si>
    <r>
      <t xml:space="preserve">cylindricum </t>
    </r>
    <r>
      <rPr>
        <sz val="6"/>
        <color theme="1"/>
        <rFont val="Calibri"/>
        <family val="2"/>
        <scheme val="minor"/>
      </rPr>
      <t>O.E.Imhof</t>
    </r>
  </si>
  <si>
    <r>
      <t xml:space="preserve">divergens </t>
    </r>
    <r>
      <rPr>
        <sz val="6"/>
        <color theme="1"/>
        <rFont val="Calibri"/>
        <family val="2"/>
        <scheme val="minor"/>
      </rPr>
      <t>O.E.Imhof</t>
    </r>
  </si>
  <si>
    <r>
      <t xml:space="preserve">gelatinosa </t>
    </r>
    <r>
      <rPr>
        <sz val="6"/>
        <color theme="1"/>
        <rFont val="Calibri"/>
        <family val="2"/>
        <scheme val="minor"/>
      </rPr>
      <t>Wille</t>
    </r>
  </si>
  <si>
    <r>
      <t xml:space="preserve">ovata </t>
    </r>
    <r>
      <rPr>
        <sz val="6"/>
        <color theme="1"/>
        <rFont val="Calibri"/>
        <family val="2"/>
        <scheme val="minor"/>
      </rPr>
      <t>Erhrenberg</t>
    </r>
  </si>
  <si>
    <r>
      <t xml:space="preserve">lacustris </t>
    </r>
    <r>
      <rPr>
        <sz val="6"/>
        <color theme="1"/>
        <rFont val="Calibri"/>
        <family val="2"/>
        <scheme val="minor"/>
      </rPr>
      <t>(Pascher &amp; Ruttner) Javornicky</t>
    </r>
  </si>
  <si>
    <r>
      <t xml:space="preserve">affin inconspicuum </t>
    </r>
    <r>
      <rPr>
        <sz val="6"/>
        <color theme="1"/>
        <rFont val="Calibri"/>
        <family val="2"/>
        <scheme val="minor"/>
      </rPr>
      <t xml:space="preserve">Lemmermann </t>
    </r>
  </si>
  <si>
    <r>
      <t xml:space="preserve">affin fuscum </t>
    </r>
    <r>
      <rPr>
        <sz val="6"/>
        <color theme="1"/>
        <rFont val="Calibri"/>
        <family val="2"/>
        <scheme val="minor"/>
      </rPr>
      <t>(Ehrenberg) Stein</t>
    </r>
  </si>
  <si>
    <r>
      <t xml:space="preserve"> lacustris </t>
    </r>
    <r>
      <rPr>
        <sz val="6"/>
        <color theme="1"/>
        <rFont val="Calibri"/>
        <family val="2"/>
        <scheme val="minor"/>
      </rPr>
      <t>Chodat</t>
    </r>
  </si>
  <si>
    <r>
      <t xml:space="preserve">schroeteri </t>
    </r>
    <r>
      <rPr>
        <sz val="6"/>
        <color theme="1"/>
        <rFont val="Calibri"/>
        <family val="2"/>
        <scheme val="minor"/>
      </rPr>
      <t>Chodat</t>
    </r>
  </si>
  <si>
    <r>
      <t xml:space="preserve">subsolitaria </t>
    </r>
    <r>
      <rPr>
        <sz val="6"/>
        <color theme="1"/>
        <rFont val="Calibri"/>
        <family val="2"/>
        <scheme val="minor"/>
      </rPr>
      <t>(G.S. West) Korshikov</t>
    </r>
  </si>
  <si>
    <r>
      <t>pulchellum</t>
    </r>
    <r>
      <rPr>
        <sz val="6"/>
        <color theme="1"/>
        <rFont val="Calibri"/>
        <family val="2"/>
        <scheme val="minor"/>
      </rPr>
      <t xml:space="preserve"> (Wood) C. Bock, Pröschold &amp; Krienitz</t>
    </r>
  </si>
  <si>
    <r>
      <t xml:space="preserve">affin inconspicuum </t>
    </r>
    <r>
      <rPr>
        <sz val="6"/>
        <color theme="1"/>
        <rFont val="Calibri"/>
        <family val="2"/>
        <scheme val="minor"/>
      </rPr>
      <t>Lemmermann</t>
    </r>
    <r>
      <rPr>
        <i/>
        <sz val="6"/>
        <color theme="1"/>
        <rFont val="Calibri"/>
        <family val="2"/>
        <scheme val="minor"/>
      </rPr>
      <t xml:space="preserve"> </t>
    </r>
  </si>
  <si>
    <r>
      <t>quadrata</t>
    </r>
    <r>
      <rPr>
        <sz val="6"/>
        <color theme="1"/>
        <rFont val="Calibri"/>
        <family val="2"/>
        <scheme val="minor"/>
      </rPr>
      <t xml:space="preserve"> (Morren) Gaillon</t>
    </r>
  </si>
  <si>
    <r>
      <t xml:space="preserve">pulchellum </t>
    </r>
    <r>
      <rPr>
        <sz val="6"/>
        <color theme="1"/>
        <rFont val="Calibri"/>
        <family val="2"/>
        <scheme val="minor"/>
      </rPr>
      <t>(Wood) C. Bock, Pröschold &amp; Krienitz</t>
    </r>
  </si>
  <si>
    <r>
      <t xml:space="preserve">lacustris </t>
    </r>
    <r>
      <rPr>
        <sz val="6"/>
        <color theme="1"/>
        <rFont val="Calibri"/>
        <family val="2"/>
        <scheme val="minor"/>
      </rPr>
      <t>Chodat</t>
    </r>
  </si>
  <si>
    <r>
      <t>aciculare</t>
    </r>
    <r>
      <rPr>
        <sz val="6"/>
        <color theme="1"/>
        <rFont val="Calibri"/>
        <family val="2"/>
        <scheme val="minor"/>
      </rPr>
      <t xml:space="preserve"> T.West</t>
    </r>
  </si>
  <si>
    <r>
      <t xml:space="preserve">formosa </t>
    </r>
    <r>
      <rPr>
        <sz val="6"/>
        <color theme="1"/>
        <rFont val="Calibri"/>
        <family val="2"/>
        <scheme val="minor"/>
      </rPr>
      <t>Hassall</t>
    </r>
  </si>
  <si>
    <r>
      <t xml:space="preserve">ambigua </t>
    </r>
    <r>
      <rPr>
        <sz val="6"/>
        <color theme="1"/>
        <rFont val="Calibri"/>
        <family val="2"/>
        <scheme val="minor"/>
      </rPr>
      <t>(Grunow) Simonsen</t>
    </r>
  </si>
  <si>
    <r>
      <t>distans</t>
    </r>
    <r>
      <rPr>
        <sz val="6"/>
        <color theme="1"/>
        <rFont val="Calibri"/>
        <family val="2"/>
        <scheme val="minor"/>
      </rPr>
      <t xml:space="preserve"> (Ehrenberg) Simonsen</t>
    </r>
  </si>
  <si>
    <r>
      <t xml:space="preserve">granulata </t>
    </r>
    <r>
      <rPr>
        <sz val="6"/>
        <color theme="1"/>
        <rFont val="Calibri"/>
        <family val="2"/>
        <scheme val="minor"/>
      </rPr>
      <t>(Ehrenberg)Simonsen</t>
    </r>
  </si>
  <si>
    <r>
      <t xml:space="preserve">adnata </t>
    </r>
    <r>
      <rPr>
        <sz val="6"/>
        <color theme="1"/>
        <rFont val="Calibri"/>
        <family val="2"/>
        <scheme val="minor"/>
      </rPr>
      <t>(Kützing) Brébisson</t>
    </r>
  </si>
  <si>
    <r>
      <t xml:space="preserve">tenera </t>
    </r>
    <r>
      <rPr>
        <sz val="6"/>
        <color theme="1"/>
        <rFont val="Calibri"/>
        <family val="2"/>
        <scheme val="minor"/>
      </rPr>
      <t>(W.Smith) Lange-Bertalot</t>
    </r>
  </si>
  <si>
    <r>
      <t xml:space="preserve">affin acicularis </t>
    </r>
    <r>
      <rPr>
        <sz val="6"/>
        <color theme="1"/>
        <rFont val="Calibri"/>
        <family val="2"/>
        <scheme val="minor"/>
      </rPr>
      <t>(Kützing) W. Smith</t>
    </r>
  </si>
  <si>
    <r>
      <t xml:space="preserve"> acus </t>
    </r>
    <r>
      <rPr>
        <sz val="6"/>
        <color theme="1"/>
        <rFont val="Calibri"/>
        <family val="2"/>
        <scheme val="minor"/>
      </rPr>
      <t>(Kützing)</t>
    </r>
  </si>
  <si>
    <r>
      <t>abbreviata</t>
    </r>
    <r>
      <rPr>
        <sz val="6"/>
        <color theme="1"/>
        <rFont val="Calibri"/>
        <family val="2"/>
        <scheme val="minor"/>
      </rPr>
      <t xml:space="preserve"> (Agardh) Lange-Bertalot</t>
    </r>
  </si>
  <si>
    <r>
      <t xml:space="preserve">catenata  </t>
    </r>
    <r>
      <rPr>
        <sz val="6"/>
        <color theme="1"/>
        <rFont val="Calibri"/>
        <family val="2"/>
        <scheme val="minor"/>
      </rPr>
      <t>Lauterborn</t>
    </r>
  </si>
  <si>
    <r>
      <t xml:space="preserve">limneticus </t>
    </r>
    <r>
      <rPr>
        <sz val="6"/>
        <color theme="1"/>
        <rFont val="Calibri"/>
        <family val="2"/>
        <scheme val="minor"/>
      </rPr>
      <t>(Lemmermann) Komárková, Jezberová, O.Komárek &amp; Zapomelová</t>
    </r>
  </si>
  <si>
    <r>
      <t>Coelastrum</t>
    </r>
    <r>
      <rPr>
        <sz val="6"/>
        <rFont val="Calibri"/>
        <family val="2"/>
        <scheme val="minor"/>
      </rPr>
      <t xml:space="preserve"> </t>
    </r>
  </si>
  <si>
    <r>
      <t xml:space="preserve">affin microporum </t>
    </r>
    <r>
      <rPr>
        <sz val="6"/>
        <color theme="1"/>
        <rFont val="Calibri"/>
        <family val="2"/>
        <scheme val="minor"/>
      </rPr>
      <t>Nägeli</t>
    </r>
    <r>
      <rPr>
        <i/>
        <sz val="6"/>
        <color theme="1"/>
        <rFont val="Calibri"/>
        <family val="2"/>
        <scheme val="minor"/>
      </rPr>
      <t xml:space="preserve"> </t>
    </r>
  </si>
  <si>
    <r>
      <t>lacustris</t>
    </r>
    <r>
      <rPr>
        <sz val="6"/>
        <color theme="1"/>
        <rFont val="Calibri"/>
        <family val="2"/>
        <scheme val="minor"/>
      </rPr>
      <t xml:space="preserve"> (Pascher &amp; Ruttner) Javornicky</t>
    </r>
  </si>
  <si>
    <r>
      <t xml:space="preserve">quadrata </t>
    </r>
    <r>
      <rPr>
        <sz val="6"/>
        <color theme="1"/>
        <rFont val="Calibri"/>
        <family val="2"/>
        <scheme val="minor"/>
      </rPr>
      <t>(Morren) Gaillon</t>
    </r>
  </si>
  <si>
    <r>
      <t xml:space="preserve">braunii </t>
    </r>
    <r>
      <rPr>
        <sz val="6"/>
        <color theme="1"/>
        <rFont val="Calibri"/>
        <family val="2"/>
        <scheme val="minor"/>
      </rPr>
      <t>Kützing</t>
    </r>
  </si>
  <si>
    <r>
      <t xml:space="preserve">aciculare </t>
    </r>
    <r>
      <rPr>
        <sz val="6"/>
        <color theme="1"/>
        <rFont val="Calibri"/>
        <family val="2"/>
        <scheme val="minor"/>
      </rPr>
      <t>T.West</t>
    </r>
  </si>
  <si>
    <r>
      <t xml:space="preserve">distans </t>
    </r>
    <r>
      <rPr>
        <sz val="6"/>
        <color theme="1"/>
        <rFont val="Calibri"/>
        <family val="2"/>
        <scheme val="minor"/>
      </rPr>
      <t>(Ehrenberg) Simonsen</t>
    </r>
  </si>
  <si>
    <r>
      <t xml:space="preserve">placentula </t>
    </r>
    <r>
      <rPr>
        <sz val="6"/>
        <color theme="1"/>
        <rFont val="Calibri"/>
        <family val="2"/>
        <scheme val="minor"/>
      </rPr>
      <t>Ehrenberg</t>
    </r>
  </si>
  <si>
    <r>
      <t xml:space="preserve">vulgare </t>
    </r>
    <r>
      <rPr>
        <sz val="6"/>
        <color theme="1"/>
        <rFont val="Calibri"/>
        <family val="2"/>
        <scheme val="minor"/>
      </rPr>
      <t>Bory</t>
    </r>
  </si>
  <si>
    <r>
      <t xml:space="preserve">minutum </t>
    </r>
    <r>
      <rPr>
        <sz val="6"/>
        <color theme="1"/>
        <rFont val="Calibri"/>
        <family val="2"/>
        <scheme val="minor"/>
      </rPr>
      <t>(Hilse) D.G.Mann</t>
    </r>
  </si>
  <si>
    <r>
      <t xml:space="preserve">varians </t>
    </r>
    <r>
      <rPr>
        <sz val="6"/>
        <color theme="1"/>
        <rFont val="Calibri"/>
        <family val="2"/>
        <scheme val="minor"/>
      </rPr>
      <t>C.Agardh</t>
    </r>
  </si>
  <si>
    <r>
      <t xml:space="preserve">dicephala </t>
    </r>
    <r>
      <rPr>
        <sz val="6"/>
        <color theme="1"/>
        <rFont val="Calibri"/>
        <family val="2"/>
        <scheme val="minor"/>
      </rPr>
      <t>Ehrenberg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</si>
</sst>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"/>
    <numFmt numFmtId="166" formatCode="#,##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vertAlign val="superscript"/>
      <sz val="6"/>
      <color indexed="8"/>
      <name val="Calibri"/>
      <family val="2"/>
    </font>
    <font>
      <sz val="6"/>
      <color indexed="8"/>
      <name val="Calibri"/>
      <family val="2"/>
    </font>
    <font>
      <b/>
      <sz val="6"/>
      <name val="Calibri"/>
      <family val="2"/>
      <scheme val="minor"/>
    </font>
    <font>
      <b/>
      <vertAlign val="superscript"/>
      <sz val="6"/>
      <color indexed="8"/>
      <name val="Calibri"/>
      <family val="2"/>
    </font>
    <font>
      <i/>
      <sz val="6"/>
      <color theme="1" tint="0.14999847407452621"/>
      <name val="Calibri"/>
      <family val="2"/>
      <scheme val="minor"/>
    </font>
    <font>
      <sz val="6"/>
      <color indexed="63"/>
      <name val="Calibri"/>
      <family val="2"/>
    </font>
    <font>
      <i/>
      <sz val="6"/>
      <name val="Calibri"/>
      <family val="2"/>
      <scheme val="minor"/>
    </font>
    <font>
      <sz val="6"/>
      <name val="Calibri"/>
      <family val="2"/>
    </font>
    <font>
      <i/>
      <sz val="6"/>
      <color theme="1"/>
      <name val="Calibri"/>
      <family val="2"/>
      <scheme val="minor"/>
    </font>
    <font>
      <sz val="6"/>
      <name val="Calibri"/>
      <family val="2"/>
      <scheme val="minor"/>
    </font>
    <font>
      <i/>
      <sz val="6"/>
      <name val="Calibri"/>
      <family val="2"/>
    </font>
    <font>
      <b/>
      <sz val="6"/>
      <color theme="1"/>
      <name val="Arial"/>
      <family val="2"/>
    </font>
    <font>
      <i/>
      <sz val="6"/>
      <color theme="1"/>
      <name val="Arial"/>
      <family val="2"/>
    </font>
    <font>
      <sz val="6"/>
      <name val="Arial"/>
      <family val="2"/>
    </font>
    <font>
      <sz val="6"/>
      <color theme="1"/>
      <name val="Arial"/>
      <family val="2"/>
    </font>
    <font>
      <b/>
      <sz val="6"/>
      <name val="Arial"/>
      <family val="2"/>
    </font>
    <font>
      <b/>
      <i/>
      <sz val="6"/>
      <color theme="1"/>
      <name val="Arial"/>
      <family val="2"/>
    </font>
    <font>
      <i/>
      <sz val="6"/>
      <name val="Arial"/>
      <family val="2"/>
    </font>
    <font>
      <b/>
      <vertAlign val="superscript"/>
      <sz val="6"/>
      <color indexed="8"/>
      <name val="Calibri"/>
      <family val="2"/>
      <scheme val="minor"/>
    </font>
    <font>
      <b/>
      <i/>
      <sz val="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164" fontId="1" fillId="0" borderId="0" applyFont="0" applyFill="0" applyBorder="0" applyAlignment="0" applyProtection="0"/>
  </cellStyleXfs>
  <cellXfs count="423">
    <xf numFmtId="0" fontId="0" fillId="0" borderId="0" xfId="0"/>
    <xf numFmtId="0" fontId="0" fillId="0" borderId="0" xfId="0"/>
    <xf numFmtId="0" fontId="6" fillId="0" borderId="0" xfId="0" applyFont="1"/>
    <xf numFmtId="0" fontId="6" fillId="3" borderId="0" xfId="0" applyFont="1" applyFill="1"/>
    <xf numFmtId="1" fontId="0" fillId="0" borderId="0" xfId="0" applyNumberFormat="1"/>
    <xf numFmtId="0" fontId="7" fillId="0" borderId="0" xfId="0" applyFont="1"/>
    <xf numFmtId="0" fontId="0" fillId="0" borderId="0" xfId="0" applyBorder="1"/>
    <xf numFmtId="0" fontId="6" fillId="0" borderId="0" xfId="0" applyFont="1" applyBorder="1"/>
    <xf numFmtId="0" fontId="4" fillId="0" borderId="0" xfId="0" applyFont="1" applyBorder="1" applyAlignment="1">
      <alignment vertical="center"/>
    </xf>
    <xf numFmtId="0" fontId="5" fillId="0" borderId="0" xfId="0" applyFont="1"/>
    <xf numFmtId="0" fontId="8" fillId="0" borderId="0" xfId="0" applyFont="1"/>
    <xf numFmtId="0" fontId="4" fillId="0" borderId="0" xfId="0" applyFont="1" applyFill="1" applyBorder="1" applyAlignment="1">
      <alignment vertical="center"/>
    </xf>
    <xf numFmtId="0" fontId="8" fillId="0" borderId="0" xfId="0" applyFont="1" applyBorder="1"/>
    <xf numFmtId="1" fontId="8" fillId="0" borderId="0" xfId="0" applyNumberFormat="1" applyFont="1" applyFill="1" applyBorder="1"/>
    <xf numFmtId="1" fontId="9" fillId="0" borderId="0" xfId="0" applyNumberFormat="1" applyFont="1" applyFill="1" applyBorder="1" applyAlignment="1"/>
    <xf numFmtId="1" fontId="9" fillId="0" borderId="0" xfId="0" applyNumberFormat="1" applyFont="1" applyFill="1" applyBorder="1" applyAlignment="1">
      <alignment horizontal="center"/>
    </xf>
    <xf numFmtId="1" fontId="10" fillId="0" borderId="12" xfId="0" applyNumberFormat="1" applyFont="1" applyBorder="1"/>
    <xf numFmtId="0" fontId="10" fillId="0" borderId="12" xfId="0" applyFont="1" applyBorder="1"/>
    <xf numFmtId="1" fontId="14" fillId="5" borderId="5" xfId="0" applyNumberFormat="1" applyFont="1" applyFill="1" applyBorder="1" applyAlignment="1">
      <alignment horizontal="left"/>
    </xf>
    <xf numFmtId="1" fontId="11" fillId="5" borderId="12" xfId="0" applyNumberFormat="1" applyFont="1" applyFill="1" applyBorder="1" applyAlignment="1">
      <alignment horizontal="right"/>
    </xf>
    <xf numFmtId="165" fontId="11" fillId="5" borderId="12" xfId="0" applyNumberFormat="1" applyFont="1" applyFill="1" applyBorder="1" applyAlignment="1">
      <alignment horizontal="center"/>
    </xf>
    <xf numFmtId="1" fontId="11" fillId="5" borderId="12" xfId="0" applyNumberFormat="1" applyFont="1" applyFill="1" applyBorder="1" applyAlignment="1">
      <alignment horizontal="center"/>
    </xf>
    <xf numFmtId="1" fontId="16" fillId="0" borderId="12" xfId="0" applyNumberFormat="1" applyFont="1" applyFill="1" applyBorder="1"/>
    <xf numFmtId="1" fontId="10" fillId="0" borderId="12" xfId="0" applyNumberFormat="1" applyFont="1" applyFill="1" applyBorder="1"/>
    <xf numFmtId="165" fontId="10" fillId="0" borderId="12" xfId="0" applyNumberFormat="1" applyFont="1" applyFill="1" applyBorder="1"/>
    <xf numFmtId="1" fontId="18" fillId="0" borderId="12" xfId="0" applyNumberFormat="1" applyFont="1" applyFill="1" applyBorder="1"/>
    <xf numFmtId="0" fontId="20" fillId="0" borderId="12" xfId="0" applyFont="1" applyBorder="1"/>
    <xf numFmtId="0" fontId="20" fillId="0" borderId="12" xfId="0" applyFont="1" applyFill="1" applyBorder="1"/>
    <xf numFmtId="0" fontId="21" fillId="0" borderId="12" xfId="0" applyFont="1" applyBorder="1"/>
    <xf numFmtId="0" fontId="18" fillId="0" borderId="12" xfId="0" applyFont="1" applyBorder="1" applyAlignment="1"/>
    <xf numFmtId="0" fontId="18" fillId="0" borderId="12" xfId="0" applyFont="1" applyBorder="1" applyAlignment="1">
      <alignment wrapText="1"/>
    </xf>
    <xf numFmtId="0" fontId="18" fillId="0" borderId="12" xfId="0" applyFont="1" applyBorder="1"/>
    <xf numFmtId="1" fontId="20" fillId="0" borderId="12" xfId="0" applyNumberFormat="1" applyFont="1" applyBorder="1"/>
    <xf numFmtId="1" fontId="14" fillId="5" borderId="5" xfId="0" applyNumberFormat="1" applyFont="1" applyFill="1" applyBorder="1"/>
    <xf numFmtId="1" fontId="10" fillId="5" borderId="0" xfId="0" applyNumberFormat="1" applyFont="1" applyFill="1"/>
    <xf numFmtId="165" fontId="10" fillId="5" borderId="0" xfId="0" applyNumberFormat="1" applyFont="1" applyFill="1"/>
    <xf numFmtId="1" fontId="11" fillId="5" borderId="5" xfId="0" applyNumberFormat="1" applyFont="1" applyFill="1" applyBorder="1"/>
    <xf numFmtId="1" fontId="18" fillId="0" borderId="12" xfId="0" applyNumberFormat="1" applyFont="1" applyBorder="1"/>
    <xf numFmtId="1" fontId="20" fillId="0" borderId="12" xfId="0" applyNumberFormat="1" applyFont="1" applyFill="1" applyBorder="1"/>
    <xf numFmtId="0" fontId="18" fillId="0" borderId="12" xfId="0" applyFont="1" applyFill="1" applyBorder="1"/>
    <xf numFmtId="1" fontId="21" fillId="0" borderId="12" xfId="0" applyNumberFormat="1" applyFont="1" applyBorder="1"/>
    <xf numFmtId="1" fontId="11" fillId="0" borderId="15" xfId="0" applyNumberFormat="1" applyFont="1" applyBorder="1"/>
    <xf numFmtId="1" fontId="11" fillId="0" borderId="21" xfId="0" applyNumberFormat="1" applyFont="1" applyFill="1" applyBorder="1"/>
    <xf numFmtId="1" fontId="20" fillId="0" borderId="13" xfId="0" applyNumberFormat="1" applyFont="1" applyBorder="1"/>
    <xf numFmtId="0" fontId="23" fillId="0" borderId="15" xfId="0" applyFont="1" applyBorder="1" applyAlignment="1">
      <alignment vertical="center"/>
    </xf>
    <xf numFmtId="0" fontId="23" fillId="0" borderId="21" xfId="0" applyFont="1" applyBorder="1" applyAlignment="1">
      <alignment vertical="center"/>
    </xf>
    <xf numFmtId="0" fontId="10" fillId="0" borderId="0" xfId="0" applyFont="1"/>
    <xf numFmtId="1" fontId="10" fillId="0" borderId="0" xfId="0" applyNumberFormat="1" applyFont="1" applyFill="1" applyBorder="1"/>
    <xf numFmtId="1" fontId="10" fillId="0" borderId="13" xfId="0" applyNumberFormat="1" applyFont="1" applyFill="1" applyBorder="1"/>
    <xf numFmtId="165" fontId="10" fillId="0" borderId="13" xfId="0" applyNumberFormat="1" applyFont="1" applyFill="1" applyBorder="1"/>
    <xf numFmtId="0" fontId="23" fillId="0" borderId="22" xfId="0" applyFont="1" applyBorder="1" applyAlignment="1">
      <alignment vertical="center"/>
    </xf>
    <xf numFmtId="0" fontId="10" fillId="0" borderId="16" xfId="0" applyFont="1" applyBorder="1"/>
    <xf numFmtId="0" fontId="23" fillId="0" borderId="24" xfId="0" applyFont="1" applyBorder="1" applyAlignment="1">
      <alignment vertical="center"/>
    </xf>
    <xf numFmtId="0" fontId="10" fillId="0" borderId="20" xfId="0" applyFont="1" applyBorder="1"/>
    <xf numFmtId="0" fontId="10" fillId="0" borderId="0" xfId="0" applyFont="1" applyBorder="1"/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12" xfId="0" applyFont="1" applyBorder="1" applyAlignment="1">
      <alignment vertical="center"/>
    </xf>
    <xf numFmtId="3" fontId="25" fillId="0" borderId="12" xfId="0" applyNumberFormat="1" applyFont="1" applyBorder="1" applyAlignment="1">
      <alignment horizontal="center"/>
    </xf>
    <xf numFmtId="0" fontId="24" fillId="0" borderId="12" xfId="0" applyFont="1" applyFill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11" fillId="0" borderId="46" xfId="0" applyFont="1" applyBorder="1"/>
    <xf numFmtId="0" fontId="11" fillId="0" borderId="51" xfId="0" applyFont="1" applyBorder="1"/>
    <xf numFmtId="3" fontId="25" fillId="0" borderId="0" xfId="0" applyNumberFormat="1" applyFont="1" applyBorder="1" applyAlignment="1">
      <alignment horizontal="center"/>
    </xf>
    <xf numFmtId="0" fontId="24" fillId="5" borderId="12" xfId="0" applyFont="1" applyFill="1" applyBorder="1" applyAlignment="1">
      <alignment vertical="center"/>
    </xf>
    <xf numFmtId="0" fontId="4" fillId="0" borderId="0" xfId="0" applyFont="1" applyBorder="1"/>
    <xf numFmtId="165" fontId="11" fillId="5" borderId="34" xfId="0" applyNumberFormat="1" applyFont="1" applyFill="1" applyBorder="1" applyAlignment="1">
      <alignment horizontal="center"/>
    </xf>
    <xf numFmtId="0" fontId="5" fillId="0" borderId="0" xfId="0" applyFont="1" applyBorder="1"/>
    <xf numFmtId="1" fontId="11" fillId="5" borderId="43" xfId="0" applyNumberFormat="1" applyFont="1" applyFill="1" applyBorder="1" applyAlignment="1">
      <alignment horizontal="right"/>
    </xf>
    <xf numFmtId="165" fontId="11" fillId="5" borderId="43" xfId="0" applyNumberFormat="1" applyFont="1" applyFill="1" applyBorder="1" applyAlignment="1">
      <alignment horizontal="center"/>
    </xf>
    <xf numFmtId="165" fontId="11" fillId="5" borderId="32" xfId="0" applyNumberFormat="1" applyFont="1" applyFill="1" applyBorder="1" applyAlignment="1">
      <alignment horizontal="center"/>
    </xf>
    <xf numFmtId="0" fontId="25" fillId="2" borderId="0" xfId="0" applyFont="1" applyFill="1"/>
    <xf numFmtId="0" fontId="25" fillId="0" borderId="0" xfId="0" applyFont="1" applyFill="1"/>
    <xf numFmtId="0" fontId="23" fillId="0" borderId="0" xfId="0" applyFont="1" applyFill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3" fillId="0" borderId="18" xfId="0" applyFont="1" applyFill="1" applyBorder="1" applyAlignment="1">
      <alignment vertical="center"/>
    </xf>
    <xf numFmtId="0" fontId="23" fillId="5" borderId="31" xfId="0" applyFont="1" applyFill="1" applyBorder="1" applyAlignment="1">
      <alignment vertical="center"/>
    </xf>
    <xf numFmtId="0" fontId="23" fillId="5" borderId="43" xfId="0" applyFont="1" applyFill="1" applyBorder="1" applyAlignment="1">
      <alignment vertical="center"/>
    </xf>
    <xf numFmtId="0" fontId="23" fillId="5" borderId="32" xfId="0" applyFont="1" applyFill="1" applyBorder="1" applyAlignment="1">
      <alignment vertical="center"/>
    </xf>
    <xf numFmtId="0" fontId="24" fillId="0" borderId="33" xfId="0" applyFont="1" applyBorder="1" applyAlignment="1">
      <alignment vertical="center"/>
    </xf>
    <xf numFmtId="1" fontId="26" fillId="0" borderId="12" xfId="0" applyNumberFormat="1" applyFont="1" applyFill="1" applyBorder="1" applyAlignment="1">
      <alignment horizontal="center" vertical="center"/>
    </xf>
    <xf numFmtId="1" fontId="26" fillId="4" borderId="12" xfId="0" applyNumberFormat="1" applyFont="1" applyFill="1" applyBorder="1" applyAlignment="1">
      <alignment horizontal="center" vertical="center"/>
    </xf>
    <xf numFmtId="1" fontId="26" fillId="4" borderId="34" xfId="0" applyNumberFormat="1" applyFont="1" applyFill="1" applyBorder="1" applyAlignment="1">
      <alignment horizontal="center" vertical="center"/>
    </xf>
    <xf numFmtId="1" fontId="26" fillId="0" borderId="12" xfId="0" applyNumberFormat="1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1" fontId="26" fillId="0" borderId="12" xfId="0" applyNumberFormat="1" applyFont="1" applyBorder="1" applyAlignment="1">
      <alignment horizontal="center"/>
    </xf>
    <xf numFmtId="0" fontId="26" fillId="0" borderId="12" xfId="0" applyFont="1" applyBorder="1" applyAlignment="1">
      <alignment horizontal="center"/>
    </xf>
    <xf numFmtId="0" fontId="23" fillId="5" borderId="33" xfId="0" applyFont="1" applyFill="1" applyBorder="1" applyAlignment="1">
      <alignment vertical="center"/>
    </xf>
    <xf numFmtId="1" fontId="26" fillId="5" borderId="12" xfId="0" applyNumberFormat="1" applyFont="1" applyFill="1" applyBorder="1" applyAlignment="1">
      <alignment horizontal="center" vertical="center"/>
    </xf>
    <xf numFmtId="0" fontId="26" fillId="5" borderId="12" xfId="0" applyFont="1" applyFill="1" applyBorder="1" applyAlignment="1">
      <alignment horizontal="center"/>
    </xf>
    <xf numFmtId="1" fontId="26" fillId="5" borderId="34" xfId="0" applyNumberFormat="1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vertical="center" wrapText="1"/>
    </xf>
    <xf numFmtId="0" fontId="26" fillId="5" borderId="12" xfId="0" applyFont="1" applyFill="1" applyBorder="1" applyAlignment="1">
      <alignment horizontal="center" vertical="center"/>
    </xf>
    <xf numFmtId="0" fontId="24" fillId="0" borderId="55" xfId="0" applyFont="1" applyBorder="1" applyAlignment="1">
      <alignment vertical="center"/>
    </xf>
    <xf numFmtId="1" fontId="26" fillId="0" borderId="13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1" fontId="26" fillId="4" borderId="13" xfId="0" applyNumberFormat="1" applyFont="1" applyFill="1" applyBorder="1" applyAlignment="1">
      <alignment horizontal="center" vertical="center"/>
    </xf>
    <xf numFmtId="1" fontId="26" fillId="4" borderId="54" xfId="0" applyNumberFormat="1" applyFont="1" applyFill="1" applyBorder="1" applyAlignment="1">
      <alignment horizontal="center" vertical="center"/>
    </xf>
    <xf numFmtId="0" fontId="23" fillId="0" borderId="38" xfId="0" applyFont="1" applyBorder="1" applyAlignment="1">
      <alignment vertical="center"/>
    </xf>
    <xf numFmtId="0" fontId="24" fillId="0" borderId="46" xfId="0" applyFont="1" applyBorder="1" applyAlignment="1">
      <alignment vertical="center"/>
    </xf>
    <xf numFmtId="1" fontId="23" fillId="0" borderId="46" xfId="0" applyNumberFormat="1" applyFont="1" applyBorder="1" applyAlignment="1">
      <alignment horizontal="center" vertical="center"/>
    </xf>
    <xf numFmtId="9" fontId="23" fillId="0" borderId="46" xfId="0" applyNumberFormat="1" applyFont="1" applyBorder="1" applyAlignment="1">
      <alignment horizontal="center" vertical="center"/>
    </xf>
    <xf numFmtId="1" fontId="23" fillId="4" borderId="46" xfId="0" applyNumberFormat="1" applyFont="1" applyFill="1" applyBorder="1" applyAlignment="1">
      <alignment horizontal="center" vertical="center"/>
    </xf>
    <xf numFmtId="1" fontId="23" fillId="4" borderId="4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3" fillId="0" borderId="53" xfId="0" applyFont="1" applyBorder="1" applyAlignment="1">
      <alignment vertical="center"/>
    </xf>
    <xf numFmtId="0" fontId="26" fillId="0" borderId="51" xfId="0" applyFont="1" applyBorder="1" applyAlignment="1">
      <alignment vertical="center"/>
    </xf>
    <xf numFmtId="1" fontId="23" fillId="0" borderId="51" xfId="0" applyNumberFormat="1" applyFont="1" applyBorder="1" applyAlignment="1">
      <alignment horizontal="center" vertical="center"/>
    </xf>
    <xf numFmtId="9" fontId="23" fillId="0" borderId="51" xfId="0" applyNumberFormat="1" applyFont="1" applyBorder="1" applyAlignment="1">
      <alignment horizontal="center" vertical="center"/>
    </xf>
    <xf numFmtId="1" fontId="23" fillId="4" borderId="51" xfId="0" applyNumberFormat="1" applyFont="1" applyFill="1" applyBorder="1" applyAlignment="1">
      <alignment horizontal="center" vertical="center"/>
    </xf>
    <xf numFmtId="1" fontId="23" fillId="4" borderId="52" xfId="0" applyNumberFormat="1" applyFont="1" applyFill="1" applyBorder="1" applyAlignment="1">
      <alignment horizontal="center" vertical="center"/>
    </xf>
    <xf numFmtId="0" fontId="23" fillId="0" borderId="48" xfId="0" applyFont="1" applyBorder="1" applyAlignment="1">
      <alignment vertical="center"/>
    </xf>
    <xf numFmtId="0" fontId="23" fillId="0" borderId="41" xfId="0" applyFont="1" applyBorder="1" applyAlignment="1">
      <alignment vertical="center"/>
    </xf>
    <xf numFmtId="0" fontId="23" fillId="4" borderId="49" xfId="0" applyFont="1" applyFill="1" applyBorder="1" applyAlignment="1">
      <alignment vertical="center"/>
    </xf>
    <xf numFmtId="0" fontId="23" fillId="4" borderId="46" xfId="0" applyFont="1" applyFill="1" applyBorder="1" applyAlignment="1">
      <alignment vertical="center"/>
    </xf>
    <xf numFmtId="0" fontId="23" fillId="4" borderId="47" xfId="0" applyFont="1" applyFill="1" applyBorder="1" applyAlignment="1">
      <alignment vertical="center"/>
    </xf>
    <xf numFmtId="0" fontId="23" fillId="0" borderId="15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24" fillId="0" borderId="29" xfId="0" applyFont="1" applyBorder="1" applyAlignment="1">
      <alignment vertical="center"/>
    </xf>
    <xf numFmtId="1" fontId="26" fillId="0" borderId="29" xfId="0" applyNumberFormat="1" applyFont="1" applyFill="1" applyBorder="1" applyAlignment="1">
      <alignment horizontal="center" vertical="center"/>
    </xf>
    <xf numFmtId="1" fontId="26" fillId="0" borderId="29" xfId="0" applyNumberFormat="1" applyFont="1" applyBorder="1" applyAlignment="1">
      <alignment horizontal="center" vertical="center"/>
    </xf>
    <xf numFmtId="1" fontId="26" fillId="0" borderId="9" xfId="0" applyNumberFormat="1" applyFont="1" applyBorder="1" applyAlignment="1">
      <alignment horizontal="center" vertical="center"/>
    </xf>
    <xf numFmtId="1" fontId="26" fillId="0" borderId="37" xfId="0" applyNumberFormat="1" applyFont="1" applyFill="1" applyBorder="1" applyAlignment="1">
      <alignment horizontal="center" vertical="center"/>
    </xf>
    <xf numFmtId="0" fontId="23" fillId="0" borderId="30" xfId="0" applyFont="1" applyBorder="1" applyAlignment="1">
      <alignment vertical="center"/>
    </xf>
    <xf numFmtId="1" fontId="26" fillId="0" borderId="2" xfId="0" applyNumberFormat="1" applyFont="1" applyBorder="1" applyAlignment="1">
      <alignment horizontal="center" vertical="center"/>
    </xf>
    <xf numFmtId="0" fontId="10" fillId="0" borderId="12" xfId="0" applyFont="1" applyFill="1" applyBorder="1"/>
    <xf numFmtId="0" fontId="10" fillId="0" borderId="34" xfId="0" applyFont="1" applyFill="1" applyBorder="1"/>
    <xf numFmtId="1" fontId="26" fillId="0" borderId="34" xfId="0" applyNumberFormat="1" applyFont="1" applyFill="1" applyBorder="1" applyAlignment="1">
      <alignment horizontal="center" vertical="center"/>
    </xf>
    <xf numFmtId="0" fontId="24" fillId="0" borderId="39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3" fillId="0" borderId="40" xfId="0" applyFont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0" fontId="23" fillId="0" borderId="30" xfId="0" applyFont="1" applyBorder="1" applyAlignment="1">
      <alignment horizontal="center" vertical="center"/>
    </xf>
    <xf numFmtId="0" fontId="23" fillId="5" borderId="42" xfId="0" applyFont="1" applyFill="1" applyBorder="1" applyAlignment="1">
      <alignment vertical="center"/>
    </xf>
    <xf numFmtId="0" fontId="24" fillId="5" borderId="3" xfId="0" applyFont="1" applyFill="1" applyBorder="1" applyAlignment="1">
      <alignment vertical="center"/>
    </xf>
    <xf numFmtId="1" fontId="26" fillId="5" borderId="2" xfId="0" applyNumberFormat="1" applyFont="1" applyFill="1" applyBorder="1" applyAlignment="1">
      <alignment horizontal="center" vertical="center"/>
    </xf>
    <xf numFmtId="0" fontId="23" fillId="5" borderId="55" xfId="0" applyFont="1" applyFill="1" applyBorder="1" applyAlignment="1">
      <alignment vertical="center"/>
    </xf>
    <xf numFmtId="0" fontId="10" fillId="5" borderId="12" xfId="0" applyFont="1" applyFill="1" applyBorder="1"/>
    <xf numFmtId="0" fontId="10" fillId="5" borderId="34" xfId="0" applyFont="1" applyFill="1" applyBorder="1"/>
    <xf numFmtId="0" fontId="23" fillId="0" borderId="42" xfId="0" applyFont="1" applyBorder="1" applyAlignment="1">
      <alignment vertical="center"/>
    </xf>
    <xf numFmtId="0" fontId="23" fillId="5" borderId="48" xfId="0" applyFont="1" applyFill="1" applyBorder="1" applyAlignment="1">
      <alignment vertical="center"/>
    </xf>
    <xf numFmtId="0" fontId="23" fillId="0" borderId="28" xfId="0" applyFont="1" applyBorder="1" applyAlignment="1">
      <alignment vertical="center"/>
    </xf>
    <xf numFmtId="0" fontId="10" fillId="0" borderId="12" xfId="0" applyFont="1" applyBorder="1" applyAlignment="1">
      <alignment horizontal="center"/>
    </xf>
    <xf numFmtId="0" fontId="24" fillId="0" borderId="13" xfId="0" applyFont="1" applyFill="1" applyBorder="1" applyAlignment="1">
      <alignment vertical="center"/>
    </xf>
    <xf numFmtId="0" fontId="10" fillId="0" borderId="13" xfId="0" applyFont="1" applyBorder="1" applyAlignment="1">
      <alignment horizontal="center"/>
    </xf>
    <xf numFmtId="1" fontId="26" fillId="0" borderId="7" xfId="0" applyNumberFormat="1" applyFont="1" applyBorder="1" applyAlignment="1">
      <alignment horizontal="center" vertical="center"/>
    </xf>
    <xf numFmtId="0" fontId="10" fillId="0" borderId="13" xfId="0" applyFont="1" applyFill="1" applyBorder="1"/>
    <xf numFmtId="0" fontId="10" fillId="0" borderId="54" xfId="0" applyFont="1" applyFill="1" applyBorder="1"/>
    <xf numFmtId="0" fontId="28" fillId="0" borderId="46" xfId="0" applyFont="1" applyBorder="1" applyAlignment="1">
      <alignment vertical="center"/>
    </xf>
    <xf numFmtId="1" fontId="23" fillId="0" borderId="41" xfId="0" applyNumberFormat="1" applyFont="1" applyBorder="1" applyAlignment="1">
      <alignment horizontal="center" vertical="center"/>
    </xf>
    <xf numFmtId="1" fontId="23" fillId="0" borderId="43" xfId="0" applyNumberFormat="1" applyFont="1" applyFill="1" applyBorder="1" applyAlignment="1">
      <alignment horizontal="center" vertical="center"/>
    </xf>
    <xf numFmtId="0" fontId="10" fillId="0" borderId="32" xfId="0" applyFont="1" applyFill="1" applyBorder="1"/>
    <xf numFmtId="0" fontId="28" fillId="0" borderId="51" xfId="0" applyFont="1" applyBorder="1" applyAlignment="1">
      <alignment vertical="center"/>
    </xf>
    <xf numFmtId="1" fontId="23" fillId="0" borderId="56" xfId="0" applyNumberFormat="1" applyFont="1" applyBorder="1" applyAlignment="1">
      <alignment horizontal="center" vertical="center"/>
    </xf>
    <xf numFmtId="1" fontId="23" fillId="0" borderId="44" xfId="0" applyNumberFormat="1" applyFont="1" applyFill="1" applyBorder="1" applyAlignment="1">
      <alignment horizontal="center" vertical="center"/>
    </xf>
    <xf numFmtId="0" fontId="10" fillId="0" borderId="36" xfId="0" applyFont="1" applyFill="1" applyBorder="1"/>
    <xf numFmtId="0" fontId="26" fillId="0" borderId="0" xfId="0" applyFont="1" applyBorder="1"/>
    <xf numFmtId="0" fontId="27" fillId="0" borderId="0" xfId="0" applyFont="1" applyBorder="1" applyAlignment="1">
      <alignment horizontal="left"/>
    </xf>
    <xf numFmtId="0" fontId="27" fillId="0" borderId="0" xfId="1" applyFont="1" applyFill="1" applyBorder="1" applyAlignment="1">
      <alignment horizontal="center" vertical="center" wrapText="1"/>
    </xf>
    <xf numFmtId="3" fontId="25" fillId="0" borderId="0" xfId="1" applyNumberFormat="1" applyFont="1" applyFill="1" applyBorder="1" applyAlignment="1">
      <alignment horizontal="center" vertical="justify" wrapText="1"/>
    </xf>
    <xf numFmtId="0" fontId="25" fillId="0" borderId="0" xfId="0" applyFont="1" applyBorder="1" applyAlignment="1">
      <alignment horizontal="center"/>
    </xf>
    <xf numFmtId="0" fontId="27" fillId="0" borderId="0" xfId="0" applyFont="1" applyBorder="1"/>
    <xf numFmtId="3" fontId="25" fillId="0" borderId="0" xfId="1" applyNumberFormat="1" applyFont="1" applyFill="1" applyBorder="1" applyAlignment="1">
      <alignment horizontal="right" vertical="justify" wrapText="1"/>
    </xf>
    <xf numFmtId="14" fontId="23" fillId="0" borderId="0" xfId="0" applyNumberFormat="1" applyFont="1" applyBorder="1" applyAlignment="1">
      <alignment vertical="center"/>
    </xf>
    <xf numFmtId="14" fontId="25" fillId="0" borderId="0" xfId="1" applyNumberFormat="1" applyFont="1" applyFill="1" applyBorder="1" applyAlignment="1">
      <alignment horizontal="right" vertical="justify" wrapText="1"/>
    </xf>
    <xf numFmtId="0" fontId="28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9" fillId="0" borderId="0" xfId="1" applyFont="1" applyFill="1" applyBorder="1" applyAlignment="1">
      <alignment horizontal="left" vertical="justify" wrapText="1"/>
    </xf>
    <xf numFmtId="0" fontId="25" fillId="0" borderId="0" xfId="1" applyFont="1" applyFill="1" applyBorder="1" applyAlignment="1">
      <alignment horizontal="right"/>
    </xf>
    <xf numFmtId="0" fontId="27" fillId="0" borderId="0" xfId="0" applyFont="1" applyBorder="1" applyAlignment="1">
      <alignment horizontal="center" vertical="center"/>
    </xf>
    <xf numFmtId="1" fontId="25" fillId="0" borderId="0" xfId="0" applyNumberFormat="1" applyFont="1" applyBorder="1" applyAlignment="1">
      <alignment horizontal="right" vertical="center"/>
    </xf>
    <xf numFmtId="0" fontId="25" fillId="0" borderId="0" xfId="1" applyFont="1" applyFill="1" applyBorder="1" applyAlignment="1">
      <alignment horizontal="right" vertical="center"/>
    </xf>
    <xf numFmtId="0" fontId="24" fillId="0" borderId="0" xfId="0" applyFont="1" applyFill="1" applyBorder="1" applyAlignment="1">
      <alignment vertical="center"/>
    </xf>
    <xf numFmtId="0" fontId="27" fillId="0" borderId="0" xfId="0" applyFont="1" applyBorder="1" applyAlignment="1">
      <alignment horizontal="center"/>
    </xf>
    <xf numFmtId="0" fontId="27" fillId="0" borderId="0" xfId="0" applyNumberFormat="1" applyFont="1" applyBorder="1" applyAlignment="1">
      <alignment horizontal="center" vertical="center"/>
    </xf>
    <xf numFmtId="0" fontId="27" fillId="0" borderId="0" xfId="1" applyFont="1" applyFill="1" applyBorder="1" applyAlignment="1">
      <alignment horizontal="left" vertical="justify" wrapText="1"/>
    </xf>
    <xf numFmtId="1" fontId="25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left" vertical="justify" wrapText="1"/>
    </xf>
    <xf numFmtId="1" fontId="25" fillId="0" borderId="0" xfId="0" applyNumberFormat="1" applyFont="1" applyBorder="1" applyAlignment="1">
      <alignment horizontal="center"/>
    </xf>
    <xf numFmtId="0" fontId="29" fillId="0" borderId="0" xfId="0" applyFont="1" applyBorder="1" applyAlignment="1">
      <alignment horizontal="left" vertical="justify" wrapText="1"/>
    </xf>
    <xf numFmtId="0" fontId="25" fillId="0" borderId="0" xfId="1" applyFont="1" applyFill="1" applyBorder="1" applyAlignment="1">
      <alignment horizontal="left" vertical="justify" wrapText="1"/>
    </xf>
    <xf numFmtId="0" fontId="29" fillId="0" borderId="0" xfId="0" applyFont="1" applyFill="1" applyBorder="1" applyAlignment="1">
      <alignment horizontal="left" vertical="justify" wrapText="1"/>
    </xf>
    <xf numFmtId="0" fontId="27" fillId="0" borderId="0" xfId="0" applyFont="1" applyFill="1" applyBorder="1" applyAlignment="1">
      <alignment horizontal="right"/>
    </xf>
    <xf numFmtId="0" fontId="27" fillId="0" borderId="0" xfId="0" applyFont="1" applyBorder="1" applyAlignment="1">
      <alignment horizontal="right"/>
    </xf>
    <xf numFmtId="3" fontId="25" fillId="0" borderId="0" xfId="0" applyNumberFormat="1" applyFont="1" applyBorder="1"/>
    <xf numFmtId="3" fontId="25" fillId="0" borderId="0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right" vertical="top"/>
    </xf>
    <xf numFmtId="3" fontId="25" fillId="0" borderId="0" xfId="1" applyNumberFormat="1" applyFont="1" applyFill="1" applyBorder="1"/>
    <xf numFmtId="0" fontId="27" fillId="0" borderId="0" xfId="1" applyFont="1" applyFill="1" applyBorder="1" applyAlignment="1">
      <alignment horizontal="right" vertical="top"/>
    </xf>
    <xf numFmtId="0" fontId="25" fillId="0" borderId="0" xfId="0" applyFont="1" applyBorder="1"/>
    <xf numFmtId="0" fontId="29" fillId="0" borderId="0" xfId="1" applyFont="1" applyFill="1" applyBorder="1" applyAlignment="1">
      <alignment horizontal="left" vertical="justify"/>
    </xf>
    <xf numFmtId="0" fontId="27" fillId="0" borderId="7" xfId="0" applyFont="1" applyBorder="1" applyAlignment="1">
      <alignment horizontal="left"/>
    </xf>
    <xf numFmtId="0" fontId="27" fillId="0" borderId="7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wrapText="1"/>
    </xf>
    <xf numFmtId="0" fontId="27" fillId="0" borderId="8" xfId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horizontal="left"/>
    </xf>
    <xf numFmtId="3" fontId="25" fillId="0" borderId="5" xfId="1" applyNumberFormat="1" applyFont="1" applyFill="1" applyBorder="1" applyAlignment="1">
      <alignment horizontal="right" vertical="justify" wrapText="1"/>
    </xf>
    <xf numFmtId="0" fontId="25" fillId="0" borderId="6" xfId="0" applyFont="1" applyBorder="1" applyAlignment="1">
      <alignment horizontal="center"/>
    </xf>
    <xf numFmtId="0" fontId="27" fillId="0" borderId="5" xfId="0" applyFont="1" applyBorder="1"/>
    <xf numFmtId="14" fontId="25" fillId="0" borderId="5" xfId="1" applyNumberFormat="1" applyFont="1" applyFill="1" applyBorder="1" applyAlignment="1">
      <alignment horizontal="right" vertical="justify" wrapText="1"/>
    </xf>
    <xf numFmtId="0" fontId="25" fillId="0" borderId="5" xfId="1" applyFont="1" applyFill="1" applyBorder="1" applyAlignment="1">
      <alignment horizontal="right"/>
    </xf>
    <xf numFmtId="1" fontId="25" fillId="0" borderId="5" xfId="0" applyNumberFormat="1" applyFont="1" applyBorder="1" applyAlignment="1">
      <alignment horizontal="right" vertical="center"/>
    </xf>
    <xf numFmtId="0" fontId="27" fillId="0" borderId="9" xfId="0" applyFont="1" applyBorder="1" applyAlignment="1">
      <alignment horizontal="left"/>
    </xf>
    <xf numFmtId="0" fontId="25" fillId="0" borderId="9" xfId="1" applyFont="1" applyFill="1" applyBorder="1" applyAlignment="1">
      <alignment horizontal="right" vertical="center"/>
    </xf>
    <xf numFmtId="0" fontId="25" fillId="0" borderId="10" xfId="1" applyFont="1" applyFill="1" applyBorder="1" applyAlignment="1">
      <alignment horizontal="right" vertical="center"/>
    </xf>
    <xf numFmtId="0" fontId="25" fillId="0" borderId="11" xfId="0" applyFont="1" applyBorder="1" applyAlignment="1">
      <alignment horizontal="center"/>
    </xf>
    <xf numFmtId="0" fontId="27" fillId="0" borderId="9" xfId="0" applyFont="1" applyBorder="1" applyAlignment="1">
      <alignment horizontal="center"/>
    </xf>
    <xf numFmtId="0" fontId="27" fillId="0" borderId="9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5" xfId="1" applyFont="1" applyFill="1" applyBorder="1" applyAlignment="1">
      <alignment horizontal="left" vertical="justify" wrapText="1"/>
    </xf>
    <xf numFmtId="3" fontId="25" fillId="0" borderId="5" xfId="0" applyNumberFormat="1" applyFont="1" applyBorder="1" applyAlignment="1">
      <alignment horizontal="center"/>
    </xf>
    <xf numFmtId="0" fontId="29" fillId="0" borderId="5" xfId="1" applyFont="1" applyFill="1" applyBorder="1" applyAlignment="1">
      <alignment horizontal="left" vertical="justify" wrapText="1"/>
    </xf>
    <xf numFmtId="1" fontId="25" fillId="0" borderId="6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left" vertical="justify" wrapText="1"/>
    </xf>
    <xf numFmtId="0" fontId="29" fillId="0" borderId="5" xfId="1" applyFont="1" applyFill="1" applyBorder="1" applyAlignment="1">
      <alignment vertical="justify" wrapText="1"/>
    </xf>
    <xf numFmtId="0" fontId="29" fillId="0" borderId="5" xfId="0" applyFont="1" applyFill="1" applyBorder="1" applyAlignment="1">
      <alignment horizontal="left" vertical="justify" wrapText="1"/>
    </xf>
    <xf numFmtId="0" fontId="29" fillId="0" borderId="9" xfId="1" applyFont="1" applyFill="1" applyBorder="1" applyAlignment="1">
      <alignment horizontal="left" vertical="justify" wrapText="1"/>
    </xf>
    <xf numFmtId="3" fontId="25" fillId="0" borderId="9" xfId="0" applyNumberFormat="1" applyFont="1" applyBorder="1" applyAlignment="1">
      <alignment horizontal="center"/>
    </xf>
    <xf numFmtId="3" fontId="25" fillId="0" borderId="10" xfId="0" applyNumberFormat="1" applyFont="1" applyBorder="1" applyAlignment="1">
      <alignment horizontal="center"/>
    </xf>
    <xf numFmtId="1" fontId="25" fillId="0" borderId="11" xfId="0" applyNumberFormat="1" applyFont="1" applyBorder="1" applyAlignment="1">
      <alignment horizontal="center" vertical="center"/>
    </xf>
    <xf numFmtId="0" fontId="27" fillId="0" borderId="12" xfId="0" applyFont="1" applyFill="1" applyBorder="1" applyAlignment="1">
      <alignment horizontal="right"/>
    </xf>
    <xf numFmtId="0" fontId="25" fillId="0" borderId="12" xfId="0" applyFont="1" applyBorder="1" applyAlignment="1">
      <alignment horizontal="center"/>
    </xf>
    <xf numFmtId="0" fontId="27" fillId="0" borderId="12" xfId="0" applyFont="1" applyBorder="1" applyAlignment="1">
      <alignment horizontal="right"/>
    </xf>
    <xf numFmtId="3" fontId="25" fillId="0" borderId="12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right" vertical="top"/>
    </xf>
    <xf numFmtId="3" fontId="25" fillId="0" borderId="12" xfId="1" applyNumberFormat="1" applyFont="1" applyFill="1" applyBorder="1"/>
    <xf numFmtId="0" fontId="27" fillId="0" borderId="12" xfId="1" applyFont="1" applyFill="1" applyBorder="1" applyAlignment="1">
      <alignment horizontal="right" vertical="top"/>
    </xf>
    <xf numFmtId="0" fontId="25" fillId="0" borderId="2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14" fontId="23" fillId="0" borderId="22" xfId="0" applyNumberFormat="1" applyFont="1" applyBorder="1" applyAlignment="1">
      <alignment horizontal="left" vertical="center"/>
    </xf>
    <xf numFmtId="0" fontId="23" fillId="0" borderId="14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14" fontId="23" fillId="0" borderId="46" xfId="0" applyNumberFormat="1" applyFont="1" applyBorder="1" applyAlignment="1">
      <alignment horizontal="left" vertical="center"/>
    </xf>
    <xf numFmtId="0" fontId="24" fillId="0" borderId="45" xfId="0" applyFont="1" applyBorder="1" applyAlignment="1">
      <alignment vertical="center"/>
    </xf>
    <xf numFmtId="0" fontId="23" fillId="5" borderId="57" xfId="0" applyFont="1" applyFill="1" applyBorder="1" applyAlignment="1">
      <alignment vertical="center"/>
    </xf>
    <xf numFmtId="0" fontId="23" fillId="5" borderId="58" xfId="0" applyFont="1" applyFill="1" applyBorder="1" applyAlignment="1">
      <alignment vertical="center"/>
    </xf>
    <xf numFmtId="0" fontId="23" fillId="5" borderId="59" xfId="0" applyFont="1" applyFill="1" applyBorder="1" applyAlignment="1">
      <alignment vertical="center"/>
    </xf>
    <xf numFmtId="0" fontId="23" fillId="5" borderId="50" xfId="0" applyFont="1" applyFill="1" applyBorder="1" applyAlignment="1">
      <alignment vertical="center"/>
    </xf>
    <xf numFmtId="0" fontId="23" fillId="5" borderId="60" xfId="0" applyFont="1" applyFill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30" xfId="0" applyFont="1" applyBorder="1" applyAlignment="1">
      <alignment vertical="center"/>
    </xf>
    <xf numFmtId="14" fontId="11" fillId="0" borderId="15" xfId="0" applyNumberFormat="1" applyFont="1" applyBorder="1" applyAlignment="1">
      <alignment vertical="center"/>
    </xf>
    <xf numFmtId="0" fontId="11" fillId="5" borderId="31" xfId="0" applyFont="1" applyFill="1" applyBorder="1" applyAlignment="1">
      <alignment vertical="center"/>
    </xf>
    <xf numFmtId="0" fontId="11" fillId="5" borderId="43" xfId="0" applyFont="1" applyFill="1" applyBorder="1" applyAlignment="1">
      <alignment vertical="center"/>
    </xf>
    <xf numFmtId="0" fontId="20" fillId="0" borderId="33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1" fontId="10" fillId="0" borderId="12" xfId="0" applyNumberFormat="1" applyFont="1" applyBorder="1" applyAlignment="1">
      <alignment vertical="center"/>
    </xf>
    <xf numFmtId="1" fontId="10" fillId="0" borderId="34" xfId="0" applyNumberFormat="1" applyFont="1" applyBorder="1" applyAlignment="1">
      <alignment vertical="center"/>
    </xf>
    <xf numFmtId="0" fontId="11" fillId="5" borderId="33" xfId="0" applyFont="1" applyFill="1" applyBorder="1" applyAlignment="1">
      <alignment vertical="center"/>
    </xf>
    <xf numFmtId="0" fontId="20" fillId="5" borderId="12" xfId="0" applyFont="1" applyFill="1" applyBorder="1" applyAlignment="1">
      <alignment vertical="center"/>
    </xf>
    <xf numFmtId="1" fontId="10" fillId="5" borderId="12" xfId="0" applyNumberFormat="1" applyFont="1" applyFill="1" applyBorder="1" applyAlignment="1">
      <alignment vertical="center"/>
    </xf>
    <xf numFmtId="1" fontId="10" fillId="5" borderId="34" xfId="0" applyNumberFormat="1" applyFont="1" applyFill="1" applyBorder="1" applyAlignment="1">
      <alignment vertical="center"/>
    </xf>
    <xf numFmtId="0" fontId="20" fillId="0" borderId="12" xfId="0" applyFont="1" applyFill="1" applyBorder="1" applyAlignment="1">
      <alignment vertical="center"/>
    </xf>
    <xf numFmtId="0" fontId="20" fillId="0" borderId="35" xfId="0" applyFont="1" applyBorder="1" applyAlignment="1">
      <alignment vertical="center"/>
    </xf>
    <xf numFmtId="0" fontId="20" fillId="0" borderId="44" xfId="0" applyFont="1" applyFill="1" applyBorder="1" applyAlignment="1">
      <alignment vertical="center"/>
    </xf>
    <xf numFmtId="1" fontId="10" fillId="0" borderId="44" xfId="0" applyNumberFormat="1" applyFont="1" applyBorder="1" applyAlignment="1">
      <alignment vertical="center"/>
    </xf>
    <xf numFmtId="1" fontId="10" fillId="0" borderId="36" xfId="0" applyNumberFormat="1" applyFont="1" applyBorder="1" applyAlignment="1">
      <alignment vertical="center"/>
    </xf>
    <xf numFmtId="0" fontId="31" fillId="0" borderId="21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1" fontId="11" fillId="0" borderId="45" xfId="0" applyNumberFormat="1" applyFont="1" applyBorder="1" applyAlignment="1">
      <alignment vertical="center"/>
    </xf>
    <xf numFmtId="1" fontId="11" fillId="0" borderId="29" xfId="0" applyNumberFormat="1" applyFont="1" applyBorder="1" applyAlignment="1">
      <alignment vertical="center"/>
    </xf>
    <xf numFmtId="1" fontId="11" fillId="0" borderId="37" xfId="0" applyNumberFormat="1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1" fontId="11" fillId="0" borderId="35" xfId="0" applyNumberFormat="1" applyFont="1" applyBorder="1" applyAlignment="1">
      <alignment vertical="center"/>
    </xf>
    <xf numFmtId="1" fontId="11" fillId="0" borderId="44" xfId="0" applyNumberFormat="1" applyFont="1" applyBorder="1" applyAlignment="1">
      <alignment vertical="center"/>
    </xf>
    <xf numFmtId="1" fontId="11" fillId="0" borderId="36" xfId="0" applyNumberFormat="1" applyFont="1" applyBorder="1" applyAlignment="1">
      <alignment vertical="center"/>
    </xf>
    <xf numFmtId="0" fontId="11" fillId="0" borderId="17" xfId="0" applyFont="1" applyBorder="1" applyAlignment="1">
      <alignment horizontal="center" vertical="center"/>
    </xf>
    <xf numFmtId="0" fontId="11" fillId="0" borderId="52" xfId="0" applyFont="1" applyFill="1" applyBorder="1" applyAlignment="1">
      <alignment horizontal="center"/>
    </xf>
    <xf numFmtId="0" fontId="11" fillId="0" borderId="51" xfId="0" applyFont="1" applyBorder="1" applyAlignment="1">
      <alignment horizontal="center"/>
    </xf>
    <xf numFmtId="0" fontId="10" fillId="0" borderId="0" xfId="0" applyFont="1" applyFill="1"/>
    <xf numFmtId="0" fontId="10" fillId="0" borderId="3" xfId="0" applyFont="1" applyBorder="1"/>
    <xf numFmtId="0" fontId="10" fillId="5" borderId="3" xfId="0" applyFont="1" applyFill="1" applyBorder="1"/>
    <xf numFmtId="0" fontId="10" fillId="0" borderId="8" xfId="0" applyFont="1" applyBorder="1"/>
    <xf numFmtId="0" fontId="10" fillId="0" borderId="13" xfId="0" applyFont="1" applyBorder="1"/>
    <xf numFmtId="0" fontId="11" fillId="0" borderId="44" xfId="0" applyFont="1" applyFill="1" applyBorder="1"/>
    <xf numFmtId="0" fontId="11" fillId="0" borderId="28" xfId="0" applyFont="1" applyBorder="1"/>
    <xf numFmtId="0" fontId="11" fillId="0" borderId="27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/>
    <xf numFmtId="0" fontId="11" fillId="0" borderId="26" xfId="0" applyFont="1" applyBorder="1"/>
    <xf numFmtId="0" fontId="11" fillId="4" borderId="23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3" fontId="21" fillId="0" borderId="12" xfId="0" applyNumberFormat="1" applyFont="1" applyBorder="1" applyAlignment="1">
      <alignment horizontal="center"/>
    </xf>
    <xf numFmtId="1" fontId="21" fillId="0" borderId="12" xfId="0" applyNumberFormat="1" applyFont="1" applyBorder="1" applyAlignment="1">
      <alignment horizontal="center"/>
    </xf>
    <xf numFmtId="3" fontId="21" fillId="0" borderId="12" xfId="0" applyNumberFormat="1" applyFont="1" applyFill="1" applyBorder="1" applyAlignment="1">
      <alignment horizontal="center"/>
    </xf>
    <xf numFmtId="1" fontId="21" fillId="0" borderId="12" xfId="0" applyNumberFormat="1" applyFont="1" applyFill="1" applyBorder="1" applyAlignment="1">
      <alignment horizontal="center"/>
    </xf>
    <xf numFmtId="1" fontId="21" fillId="0" borderId="34" xfId="0" applyNumberFormat="1" applyFont="1" applyFill="1" applyBorder="1" applyAlignment="1">
      <alignment horizontal="center" vertical="center"/>
    </xf>
    <xf numFmtId="1" fontId="10" fillId="0" borderId="12" xfId="0" applyNumberFormat="1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9" fontId="10" fillId="0" borderId="34" xfId="0" applyNumberFormat="1" applyFont="1" applyFill="1" applyBorder="1" applyAlignment="1">
      <alignment vertical="center"/>
    </xf>
    <xf numFmtId="165" fontId="21" fillId="0" borderId="34" xfId="0" applyNumberFormat="1" applyFont="1" applyFill="1" applyBorder="1" applyAlignment="1">
      <alignment horizontal="center" vertical="center"/>
    </xf>
    <xf numFmtId="3" fontId="21" fillId="5" borderId="12" xfId="0" applyNumberFormat="1" applyFont="1" applyFill="1" applyBorder="1" applyAlignment="1">
      <alignment horizontal="center"/>
    </xf>
    <xf numFmtId="1" fontId="21" fillId="5" borderId="12" xfId="0" applyNumberFormat="1" applyFont="1" applyFill="1" applyBorder="1" applyAlignment="1">
      <alignment horizontal="center"/>
    </xf>
    <xf numFmtId="9" fontId="10" fillId="5" borderId="34" xfId="0" applyNumberFormat="1" applyFont="1" applyFill="1" applyBorder="1" applyAlignment="1">
      <alignment vertical="center"/>
    </xf>
    <xf numFmtId="0" fontId="10" fillId="5" borderId="12" xfId="0" applyFont="1" applyFill="1" applyBorder="1" applyAlignment="1">
      <alignment vertical="center"/>
    </xf>
    <xf numFmtId="0" fontId="20" fillId="0" borderId="44" xfId="0" applyFont="1" applyBorder="1" applyAlignment="1">
      <alignment vertical="center"/>
    </xf>
    <xf numFmtId="3" fontId="21" fillId="0" borderId="44" xfId="0" applyNumberFormat="1" applyFont="1" applyBorder="1" applyAlignment="1">
      <alignment horizontal="center"/>
    </xf>
    <xf numFmtId="165" fontId="21" fillId="0" borderId="44" xfId="0" applyNumberFormat="1" applyFont="1" applyBorder="1" applyAlignment="1">
      <alignment horizontal="center"/>
    </xf>
    <xf numFmtId="3" fontId="21" fillId="0" borderId="44" xfId="0" applyNumberFormat="1" applyFont="1" applyFill="1" applyBorder="1" applyAlignment="1">
      <alignment horizontal="center"/>
    </xf>
    <xf numFmtId="1" fontId="21" fillId="0" borderId="44" xfId="0" applyNumberFormat="1" applyFont="1" applyFill="1" applyBorder="1" applyAlignment="1">
      <alignment horizontal="center"/>
    </xf>
    <xf numFmtId="1" fontId="21" fillId="0" borderId="36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1" fontId="10" fillId="0" borderId="61" xfId="0" applyNumberFormat="1" applyFont="1" applyBorder="1" applyAlignment="1">
      <alignment vertical="center"/>
    </xf>
    <xf numFmtId="3" fontId="14" fillId="0" borderId="51" xfId="0" applyNumberFormat="1" applyFont="1" applyBorder="1" applyAlignment="1">
      <alignment horizontal="center" vertical="center"/>
    </xf>
    <xf numFmtId="1" fontId="11" fillId="0" borderId="51" xfId="0" applyNumberFormat="1" applyFont="1" applyFill="1" applyBorder="1" applyAlignment="1">
      <alignment horizontal="center" vertical="center"/>
    </xf>
    <xf numFmtId="3" fontId="14" fillId="0" borderId="51" xfId="0" applyNumberFormat="1" applyFont="1" applyFill="1" applyBorder="1" applyAlignment="1">
      <alignment horizontal="center" vertical="center"/>
    </xf>
    <xf numFmtId="1" fontId="10" fillId="0" borderId="51" xfId="0" applyNumberFormat="1" applyFont="1" applyBorder="1" applyAlignment="1">
      <alignment vertical="center"/>
    </xf>
    <xf numFmtId="3" fontId="14" fillId="0" borderId="51" xfId="1" applyNumberFormat="1" applyFont="1" applyFill="1" applyBorder="1" applyAlignment="1">
      <alignment horizontal="center"/>
    </xf>
    <xf numFmtId="0" fontId="11" fillId="0" borderId="21" xfId="0" applyFont="1" applyBorder="1"/>
    <xf numFmtId="14" fontId="11" fillId="0" borderId="22" xfId="0" applyNumberFormat="1" applyFont="1" applyBorder="1" applyAlignment="1">
      <alignment horizontal="left" vertical="center"/>
    </xf>
    <xf numFmtId="0" fontId="11" fillId="5" borderId="28" xfId="0" applyFont="1" applyFill="1" applyBorder="1" applyAlignment="1">
      <alignment vertical="center"/>
    </xf>
    <xf numFmtId="0" fontId="11" fillId="5" borderId="25" xfId="0" applyFont="1" applyFill="1" applyBorder="1" applyAlignment="1">
      <alignment vertical="center"/>
    </xf>
    <xf numFmtId="0" fontId="20" fillId="0" borderId="31" xfId="0" applyFont="1" applyBorder="1" applyAlignment="1">
      <alignment vertical="center"/>
    </xf>
    <xf numFmtId="0" fontId="20" fillId="0" borderId="32" xfId="0" applyFont="1" applyBorder="1" applyAlignment="1">
      <alignment vertical="center"/>
    </xf>
    <xf numFmtId="3" fontId="21" fillId="0" borderId="50" xfId="0" applyNumberFormat="1" applyFont="1" applyBorder="1" applyAlignment="1">
      <alignment horizontal="center"/>
    </xf>
    <xf numFmtId="1" fontId="21" fillId="0" borderId="43" xfId="0" applyNumberFormat="1" applyFont="1" applyBorder="1" applyAlignment="1">
      <alignment horizontal="center" vertical="center"/>
    </xf>
    <xf numFmtId="3" fontId="21" fillId="0" borderId="43" xfId="0" applyNumberFormat="1" applyFont="1" applyFill="1" applyBorder="1" applyAlignment="1">
      <alignment horizontal="center"/>
    </xf>
    <xf numFmtId="1" fontId="21" fillId="0" borderId="43" xfId="0" applyNumberFormat="1" applyFont="1" applyFill="1" applyBorder="1" applyAlignment="1">
      <alignment horizontal="center" vertical="center"/>
    </xf>
    <xf numFmtId="1" fontId="21" fillId="0" borderId="32" xfId="0" applyNumberFormat="1" applyFont="1" applyFill="1" applyBorder="1" applyAlignment="1">
      <alignment horizontal="center" vertical="center"/>
    </xf>
    <xf numFmtId="0" fontId="20" fillId="0" borderId="34" xfId="0" applyFont="1" applyBorder="1" applyAlignment="1">
      <alignment vertical="center"/>
    </xf>
    <xf numFmtId="1" fontId="10" fillId="0" borderId="3" xfId="0" applyNumberFormat="1" applyFont="1" applyBorder="1" applyAlignment="1">
      <alignment vertical="center"/>
    </xf>
    <xf numFmtId="3" fontId="21" fillId="0" borderId="34" xfId="0" applyNumberFormat="1" applyFont="1" applyFill="1" applyBorder="1" applyAlignment="1">
      <alignment horizontal="center"/>
    </xf>
    <xf numFmtId="3" fontId="21" fillId="0" borderId="3" xfId="0" applyNumberFormat="1" applyFont="1" applyBorder="1" applyAlignment="1">
      <alignment horizontal="center"/>
    </xf>
    <xf numFmtId="1" fontId="21" fillId="0" borderId="12" xfId="0" applyNumberFormat="1" applyFont="1" applyBorder="1" applyAlignment="1">
      <alignment horizontal="center" vertical="center"/>
    </xf>
    <xf numFmtId="1" fontId="21" fillId="0" borderId="12" xfId="0" applyNumberFormat="1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vertical="center"/>
    </xf>
    <xf numFmtId="0" fontId="20" fillId="5" borderId="34" xfId="0" applyFont="1" applyFill="1" applyBorder="1" applyAlignment="1">
      <alignment vertical="center"/>
    </xf>
    <xf numFmtId="3" fontId="21" fillId="5" borderId="3" xfId="0" applyNumberFormat="1" applyFont="1" applyFill="1" applyBorder="1" applyAlignment="1">
      <alignment horizontal="center"/>
    </xf>
    <xf numFmtId="1" fontId="21" fillId="5" borderId="12" xfId="0" applyNumberFormat="1" applyFont="1" applyFill="1" applyBorder="1" applyAlignment="1">
      <alignment horizontal="center" vertical="center"/>
    </xf>
    <xf numFmtId="166" fontId="21" fillId="0" borderId="34" xfId="0" applyNumberFormat="1" applyFont="1" applyFill="1" applyBorder="1" applyAlignment="1">
      <alignment horizontal="center"/>
    </xf>
    <xf numFmtId="0" fontId="11" fillId="5" borderId="24" xfId="0" applyFont="1" applyFill="1" applyBorder="1" applyAlignment="1">
      <alignment vertical="center"/>
    </xf>
    <xf numFmtId="1" fontId="10" fillId="5" borderId="3" xfId="0" applyNumberFormat="1" applyFont="1" applyFill="1" applyBorder="1" applyAlignment="1">
      <alignment vertical="center"/>
    </xf>
    <xf numFmtId="0" fontId="11" fillId="5" borderId="23" xfId="0" applyFont="1" applyFill="1" applyBorder="1" applyAlignment="1">
      <alignment vertical="center"/>
    </xf>
    <xf numFmtId="3" fontId="21" fillId="5" borderId="34" xfId="0" applyNumberFormat="1" applyFont="1" applyFill="1" applyBorder="1" applyAlignment="1">
      <alignment horizontal="center"/>
    </xf>
    <xf numFmtId="165" fontId="21" fillId="0" borderId="12" xfId="0" applyNumberFormat="1" applyFont="1" applyBorder="1" applyAlignment="1">
      <alignment horizontal="center" vertical="center"/>
    </xf>
    <xf numFmtId="0" fontId="11" fillId="5" borderId="15" xfId="0" applyFont="1" applyFill="1" applyBorder="1" applyAlignment="1">
      <alignment vertical="center"/>
    </xf>
    <xf numFmtId="165" fontId="21" fillId="5" borderId="12" xfId="0" applyNumberFormat="1" applyFont="1" applyFill="1" applyBorder="1" applyAlignment="1">
      <alignment horizontal="center" vertical="center"/>
    </xf>
    <xf numFmtId="1" fontId="21" fillId="5" borderId="34" xfId="0" applyNumberFormat="1" applyFont="1" applyFill="1" applyBorder="1" applyAlignment="1">
      <alignment horizontal="center" vertical="center"/>
    </xf>
    <xf numFmtId="165" fontId="21" fillId="5" borderId="34" xfId="0" applyNumberFormat="1" applyFont="1" applyFill="1" applyBorder="1" applyAlignment="1">
      <alignment horizontal="center" vertical="center"/>
    </xf>
    <xf numFmtId="0" fontId="14" fillId="5" borderId="30" xfId="0" applyFont="1" applyFill="1" applyBorder="1" applyAlignment="1">
      <alignment horizontal="left" vertical="justify" wrapText="1"/>
    </xf>
    <xf numFmtId="0" fontId="18" fillId="0" borderId="33" xfId="1" applyFont="1" applyFill="1" applyBorder="1" applyAlignment="1">
      <alignment horizontal="left" vertical="justify" wrapText="1"/>
    </xf>
    <xf numFmtId="165" fontId="21" fillId="0" borderId="12" xfId="0" applyNumberFormat="1" applyFont="1" applyBorder="1" applyAlignment="1">
      <alignment horizontal="center"/>
    </xf>
    <xf numFmtId="0" fontId="14" fillId="5" borderId="30" xfId="1" applyFont="1" applyFill="1" applyBorder="1" applyAlignment="1">
      <alignment horizontal="left" vertical="justify" wrapText="1"/>
    </xf>
    <xf numFmtId="3" fontId="21" fillId="0" borderId="12" xfId="0" applyNumberFormat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left" vertical="justify"/>
    </xf>
    <xf numFmtId="0" fontId="20" fillId="0" borderId="36" xfId="0" applyFont="1" applyFill="1" applyBorder="1" applyAlignment="1">
      <alignment vertical="center"/>
    </xf>
    <xf numFmtId="3" fontId="21" fillId="0" borderId="13" xfId="0" applyNumberFormat="1" applyFont="1" applyFill="1" applyBorder="1" applyAlignment="1">
      <alignment horizontal="center"/>
    </xf>
    <xf numFmtId="1" fontId="21" fillId="0" borderId="13" xfId="0" applyNumberFormat="1" applyFont="1" applyFill="1" applyBorder="1" applyAlignment="1">
      <alignment horizontal="center" vertical="center"/>
    </xf>
    <xf numFmtId="0" fontId="20" fillId="0" borderId="21" xfId="0" applyFont="1" applyBorder="1" applyAlignment="1">
      <alignment vertical="center"/>
    </xf>
    <xf numFmtId="1" fontId="11" fillId="0" borderId="31" xfId="0" applyNumberFormat="1" applyFont="1" applyBorder="1" applyAlignment="1">
      <alignment vertical="center"/>
    </xf>
    <xf numFmtId="3" fontId="14" fillId="0" borderId="43" xfId="0" applyNumberFormat="1" applyFont="1" applyBorder="1" applyAlignment="1">
      <alignment horizontal="center" vertical="center"/>
    </xf>
    <xf numFmtId="3" fontId="14" fillId="0" borderId="43" xfId="0" applyNumberFormat="1" applyFont="1" applyFill="1" applyBorder="1" applyAlignment="1">
      <alignment horizontal="center" vertical="center"/>
    </xf>
    <xf numFmtId="1" fontId="11" fillId="0" borderId="43" xfId="0" applyNumberFormat="1" applyFont="1" applyFill="1" applyBorder="1" applyAlignment="1">
      <alignment vertical="center"/>
    </xf>
    <xf numFmtId="3" fontId="14" fillId="0" borderId="43" xfId="1" applyNumberFormat="1" applyFont="1" applyFill="1" applyBorder="1"/>
    <xf numFmtId="3" fontId="14" fillId="0" borderId="32" xfId="0" applyNumberFormat="1" applyFont="1" applyFill="1" applyBorder="1" applyAlignment="1">
      <alignment horizontal="center" vertical="center"/>
    </xf>
    <xf numFmtId="3" fontId="14" fillId="0" borderId="44" xfId="1" applyNumberFormat="1" applyFont="1" applyFill="1" applyBorder="1"/>
    <xf numFmtId="3" fontId="14" fillId="0" borderId="36" xfId="1" applyNumberFormat="1" applyFont="1" applyFill="1" applyBorder="1"/>
    <xf numFmtId="14" fontId="11" fillId="0" borderId="17" xfId="0" applyNumberFormat="1" applyFont="1" applyBorder="1" applyAlignment="1">
      <alignment horizontal="left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4" fontId="11" fillId="0" borderId="15" xfId="0" applyNumberFormat="1" applyFont="1" applyBorder="1" applyAlignment="1">
      <alignment horizontal="left" vertical="center"/>
    </xf>
    <xf numFmtId="0" fontId="11" fillId="5" borderId="29" xfId="0" applyFont="1" applyFill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11" fillId="5" borderId="12" xfId="0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vertical="center"/>
    </xf>
    <xf numFmtId="0" fontId="20" fillId="0" borderId="13" xfId="0" applyFont="1" applyBorder="1" applyAlignment="1">
      <alignment vertical="center"/>
    </xf>
    <xf numFmtId="3" fontId="21" fillId="0" borderId="13" xfId="0" applyNumberFormat="1" applyFont="1" applyBorder="1" applyAlignment="1">
      <alignment horizontal="center"/>
    </xf>
    <xf numFmtId="0" fontId="20" fillId="0" borderId="22" xfId="0" applyFont="1" applyBorder="1" applyAlignment="1">
      <alignment vertical="center"/>
    </xf>
    <xf numFmtId="3" fontId="14" fillId="0" borderId="38" xfId="0" applyNumberFormat="1" applyFont="1" applyBorder="1" applyAlignment="1">
      <alignment horizontal="center"/>
    </xf>
    <xf numFmtId="3" fontId="14" fillId="0" borderId="46" xfId="0" applyNumberFormat="1" applyFont="1" applyBorder="1" applyAlignment="1">
      <alignment horizontal="center"/>
    </xf>
    <xf numFmtId="3" fontId="14" fillId="0" borderId="47" xfId="0" applyNumberFormat="1" applyFont="1" applyBorder="1" applyAlignment="1">
      <alignment horizontal="center"/>
    </xf>
    <xf numFmtId="0" fontId="20" fillId="0" borderId="24" xfId="0" applyFont="1" applyBorder="1" applyAlignment="1">
      <alignment vertical="center"/>
    </xf>
    <xf numFmtId="3" fontId="14" fillId="0" borderId="53" xfId="0" applyNumberFormat="1" applyFont="1" applyBorder="1" applyAlignment="1">
      <alignment horizontal="center"/>
    </xf>
    <xf numFmtId="3" fontId="14" fillId="0" borderId="51" xfId="0" applyNumberFormat="1" applyFont="1" applyBorder="1" applyAlignment="1">
      <alignment horizontal="center"/>
    </xf>
    <xf numFmtId="3" fontId="14" fillId="0" borderId="52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0" fontId="23" fillId="0" borderId="22" xfId="0" applyFont="1" applyFill="1" applyBorder="1" applyAlignment="1">
      <alignment horizontal="center" vertical="center"/>
    </xf>
    <xf numFmtId="0" fontId="23" fillId="0" borderId="27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4" borderId="46" xfId="0" applyFont="1" applyFill="1" applyBorder="1" applyAlignment="1">
      <alignment horizontal="center" vertical="center"/>
    </xf>
    <xf numFmtId="0" fontId="23" fillId="4" borderId="47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38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/>
    </xf>
    <xf numFmtId="1" fontId="11" fillId="0" borderId="3" xfId="0" applyNumberFormat="1" applyFont="1" applyFill="1" applyBorder="1" applyAlignment="1">
      <alignment horizontal="center"/>
    </xf>
    <xf numFmtId="14" fontId="10" fillId="0" borderId="2" xfId="0" applyNumberFormat="1" applyFont="1" applyFill="1" applyBorder="1" applyAlignment="1">
      <alignment horizontal="center"/>
    </xf>
    <xf numFmtId="14" fontId="10" fillId="0" borderId="4" xfId="0" applyNumberFormat="1" applyFont="1" applyFill="1" applyBorder="1" applyAlignment="1">
      <alignment horizontal="center"/>
    </xf>
    <xf numFmtId="14" fontId="10" fillId="0" borderId="3" xfId="0" applyNumberFormat="1" applyFont="1" applyFill="1" applyBorder="1" applyAlignment="1">
      <alignment horizontal="center"/>
    </xf>
    <xf numFmtId="14" fontId="10" fillId="0" borderId="12" xfId="0" applyNumberFormat="1" applyFont="1" applyFill="1" applyBorder="1" applyAlignment="1">
      <alignment horizontal="center"/>
    </xf>
    <xf numFmtId="1" fontId="11" fillId="0" borderId="2" xfId="0" applyNumberFormat="1" applyFont="1" applyFill="1" applyBorder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" fontId="11" fillId="0" borderId="3" xfId="0" applyNumberFormat="1" applyFont="1" applyFill="1" applyBorder="1" applyAlignment="1">
      <alignment horizontal="center" vertical="center"/>
    </xf>
    <xf numFmtId="1" fontId="11" fillId="0" borderId="12" xfId="0" applyNumberFormat="1" applyFont="1" applyFill="1" applyBorder="1" applyAlignment="1">
      <alignment horizontal="center"/>
    </xf>
    <xf numFmtId="1" fontId="11" fillId="0" borderId="4" xfId="0" applyNumberFormat="1" applyFont="1" applyFill="1" applyBorder="1" applyAlignment="1">
      <alignment horizontal="center"/>
    </xf>
    <xf numFmtId="1" fontId="10" fillId="0" borderId="12" xfId="0" applyNumberFormat="1" applyFont="1" applyFill="1" applyBorder="1" applyAlignment="1">
      <alignment horizontal="center"/>
    </xf>
  </cellXfs>
  <cellStyles count="3">
    <cellStyle name="Millares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7"/>
  <sheetViews>
    <sheetView view="pageBreakPreview" zoomScaleNormal="75" zoomScaleSheetLayoutView="100" workbookViewId="0">
      <selection activeCell="C71" sqref="C71"/>
    </sheetView>
  </sheetViews>
  <sheetFormatPr baseColWidth="10" defaultColWidth="11.5703125" defaultRowHeight="8.25" x14ac:dyDescent="0.15"/>
  <cols>
    <col min="1" max="1" width="12.5703125" style="46" bestFit="1" customWidth="1"/>
    <col min="2" max="2" width="13.140625" style="46" bestFit="1" customWidth="1"/>
    <col min="3" max="3" width="26.7109375" style="46" bestFit="1" customWidth="1"/>
    <col min="4" max="4" width="4.7109375" style="46" bestFit="1" customWidth="1"/>
    <col min="5" max="5" width="2.140625" style="46" bestFit="1" customWidth="1"/>
    <col min="6" max="6" width="4.7109375" style="46" bestFit="1" customWidth="1"/>
    <col min="7" max="7" width="2.140625" style="46" bestFit="1" customWidth="1"/>
    <col min="8" max="8" width="4.85546875" style="46" bestFit="1" customWidth="1"/>
    <col min="9" max="9" width="2.140625" style="46" bestFit="1" customWidth="1"/>
    <col min="10" max="10" width="4.28515625" style="46" bestFit="1" customWidth="1"/>
    <col min="11" max="11" width="2.140625" style="46" bestFit="1" customWidth="1"/>
    <col min="12" max="12" width="6.42578125" style="46" bestFit="1" customWidth="1"/>
    <col min="13" max="13" width="5.5703125" style="46" bestFit="1" customWidth="1"/>
    <col min="14" max="16384" width="11.5703125" style="46"/>
  </cols>
  <sheetData>
    <row r="2" spans="1:13" ht="7.9" x14ac:dyDescent="0.15">
      <c r="A2" s="71"/>
    </row>
    <row r="3" spans="1:13" ht="7.9" x14ac:dyDescent="0.15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</row>
    <row r="4" spans="1:13" ht="7.9" x14ac:dyDescent="0.15">
      <c r="D4" s="54"/>
      <c r="E4" s="73"/>
      <c r="F4" s="73"/>
      <c r="G4" s="73"/>
      <c r="H4" s="73"/>
      <c r="I4" s="73"/>
      <c r="J4" s="54"/>
    </row>
    <row r="5" spans="1:13" ht="8.4499999999999993" thickBot="1" x14ac:dyDescent="0.2"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1:13" ht="15" customHeight="1" thickBot="1" x14ac:dyDescent="0.2">
      <c r="B6" s="44" t="s">
        <v>17</v>
      </c>
      <c r="C6" s="50" t="s">
        <v>18</v>
      </c>
      <c r="D6" s="383" t="s">
        <v>19</v>
      </c>
      <c r="E6" s="384"/>
      <c r="F6" s="384"/>
      <c r="G6" s="384"/>
      <c r="H6" s="384"/>
      <c r="I6" s="385"/>
      <c r="J6" s="73"/>
      <c r="K6" s="73"/>
      <c r="L6" s="73"/>
      <c r="M6" s="73"/>
    </row>
    <row r="7" spans="1:13" ht="8.4499999999999993" thickBot="1" x14ac:dyDescent="0.2">
      <c r="B7" s="45" t="s">
        <v>20</v>
      </c>
      <c r="C7" s="50" t="s">
        <v>21</v>
      </c>
      <c r="D7" s="393">
        <v>0</v>
      </c>
      <c r="E7" s="394"/>
      <c r="F7" s="393">
        <v>30</v>
      </c>
      <c r="G7" s="394"/>
      <c r="H7" s="391">
        <v>100</v>
      </c>
      <c r="I7" s="392"/>
    </row>
    <row r="8" spans="1:13" ht="8.4499999999999993" thickBot="1" x14ac:dyDescent="0.2">
      <c r="A8" s="56"/>
      <c r="B8" s="45" t="s">
        <v>0</v>
      </c>
      <c r="C8" s="233">
        <v>42242</v>
      </c>
      <c r="D8" s="44" t="s">
        <v>22</v>
      </c>
      <c r="E8" s="74" t="s">
        <v>1</v>
      </c>
      <c r="F8" s="74" t="s">
        <v>22</v>
      </c>
      <c r="G8" s="74" t="s">
        <v>1</v>
      </c>
      <c r="H8" s="75" t="s">
        <v>22</v>
      </c>
      <c r="I8" s="75" t="s">
        <v>1</v>
      </c>
    </row>
    <row r="9" spans="1:13" ht="7.9" x14ac:dyDescent="0.15">
      <c r="A9" s="56"/>
      <c r="B9" s="76" t="s">
        <v>2</v>
      </c>
      <c r="C9" s="77"/>
      <c r="D9" s="77"/>
      <c r="E9" s="77"/>
      <c r="F9" s="77"/>
      <c r="G9" s="77"/>
      <c r="H9" s="77"/>
      <c r="I9" s="78"/>
    </row>
    <row r="10" spans="1:13" ht="7.9" x14ac:dyDescent="0.15">
      <c r="A10" s="54"/>
      <c r="B10" s="79" t="s">
        <v>23</v>
      </c>
      <c r="C10" s="57" t="s">
        <v>24</v>
      </c>
      <c r="D10" s="80">
        <v>291.71923076923076</v>
      </c>
      <c r="E10" s="80">
        <v>5.1851851851851825</v>
      </c>
      <c r="F10" s="80">
        <v>833.4835164835165</v>
      </c>
      <c r="G10" s="80">
        <v>9.9999999999999982</v>
      </c>
      <c r="H10" s="81">
        <v>3167.2373626373628</v>
      </c>
      <c r="I10" s="82">
        <v>8.2788671023965144</v>
      </c>
    </row>
    <row r="11" spans="1:13" ht="7.9" x14ac:dyDescent="0.15">
      <c r="A11" s="56"/>
      <c r="B11" s="79" t="s">
        <v>69</v>
      </c>
      <c r="C11" s="57" t="s">
        <v>202</v>
      </c>
      <c r="D11" s="83"/>
      <c r="E11" s="83"/>
      <c r="F11" s="83"/>
      <c r="G11" s="84"/>
      <c r="H11" s="81"/>
      <c r="I11" s="82"/>
    </row>
    <row r="12" spans="1:13" x14ac:dyDescent="0.15">
      <c r="A12" s="56"/>
      <c r="B12" s="79" t="s">
        <v>29</v>
      </c>
      <c r="C12" s="57" t="s">
        <v>192</v>
      </c>
      <c r="D12" s="83"/>
      <c r="E12" s="83"/>
      <c r="F12" s="83"/>
      <c r="G12" s="84"/>
      <c r="H12" s="81"/>
      <c r="I12" s="82"/>
    </row>
    <row r="13" spans="1:13" x14ac:dyDescent="0.15">
      <c r="A13" s="56"/>
      <c r="B13" s="79" t="s">
        <v>25</v>
      </c>
      <c r="C13" s="57" t="s">
        <v>188</v>
      </c>
      <c r="D13" s="83">
        <v>83.348351648351652</v>
      </c>
      <c r="E13" s="83">
        <v>1.4814814814814807</v>
      </c>
      <c r="F13" s="83">
        <v>42</v>
      </c>
      <c r="G13" s="84">
        <v>1</v>
      </c>
      <c r="H13" s="81">
        <v>166.6967032967033</v>
      </c>
      <c r="I13" s="82">
        <v>0.4357298474945534</v>
      </c>
    </row>
    <row r="14" spans="1:13" ht="7.9" x14ac:dyDescent="0.15">
      <c r="A14" s="56"/>
      <c r="B14" s="79" t="s">
        <v>37</v>
      </c>
      <c r="C14" s="57" t="s">
        <v>203</v>
      </c>
      <c r="D14" s="85"/>
      <c r="E14" s="85"/>
      <c r="F14" s="83">
        <v>41.674175824175826</v>
      </c>
      <c r="G14" s="83">
        <v>0.5</v>
      </c>
      <c r="H14" s="81">
        <v>83.348351648351652</v>
      </c>
      <c r="I14" s="82">
        <v>0.2178649237472767</v>
      </c>
    </row>
    <row r="15" spans="1:13" ht="7.9" x14ac:dyDescent="0.15">
      <c r="A15" s="56"/>
      <c r="B15" s="79" t="s">
        <v>75</v>
      </c>
      <c r="C15" s="59" t="s">
        <v>24</v>
      </c>
      <c r="D15" s="85"/>
      <c r="E15" s="85"/>
      <c r="F15" s="85"/>
      <c r="G15" s="86"/>
      <c r="H15" s="81"/>
      <c r="I15" s="82"/>
    </row>
    <row r="16" spans="1:13" ht="7.9" x14ac:dyDescent="0.15">
      <c r="A16" s="56"/>
      <c r="B16" s="79" t="s">
        <v>27</v>
      </c>
      <c r="C16" s="57" t="s">
        <v>187</v>
      </c>
      <c r="D16" s="83">
        <v>250.04505494505497</v>
      </c>
      <c r="E16" s="83">
        <v>4.444444444444442</v>
      </c>
      <c r="F16" s="83"/>
      <c r="G16" s="86"/>
      <c r="H16" s="81">
        <v>4750.8560439560442</v>
      </c>
      <c r="I16" s="82">
        <v>12.418300653594772</v>
      </c>
    </row>
    <row r="17" spans="1:9" ht="7.9" x14ac:dyDescent="0.15">
      <c r="A17" s="55"/>
      <c r="B17" s="87" t="s">
        <v>3</v>
      </c>
      <c r="C17" s="64"/>
      <c r="D17" s="88"/>
      <c r="E17" s="88"/>
      <c r="F17" s="88"/>
      <c r="G17" s="89"/>
      <c r="H17" s="88"/>
      <c r="I17" s="90"/>
    </row>
    <row r="18" spans="1:9" x14ac:dyDescent="0.15">
      <c r="A18" s="54"/>
      <c r="B18" s="79" t="s">
        <v>29</v>
      </c>
      <c r="C18" s="57" t="s">
        <v>204</v>
      </c>
      <c r="D18" s="83">
        <v>125.02252747252749</v>
      </c>
      <c r="E18" s="83">
        <v>2.222222222222221</v>
      </c>
      <c r="F18" s="83"/>
      <c r="G18" s="86"/>
      <c r="H18" s="81"/>
      <c r="I18" s="82"/>
    </row>
    <row r="19" spans="1:9" ht="7.9" x14ac:dyDescent="0.15">
      <c r="A19" s="54"/>
      <c r="B19" s="87" t="s">
        <v>4</v>
      </c>
      <c r="C19" s="64"/>
      <c r="D19" s="88"/>
      <c r="E19" s="88"/>
      <c r="F19" s="88"/>
      <c r="G19" s="89"/>
      <c r="H19" s="88"/>
      <c r="I19" s="90"/>
    </row>
    <row r="20" spans="1:9" ht="7.9" x14ac:dyDescent="0.15">
      <c r="A20" s="54"/>
      <c r="B20" s="79" t="s">
        <v>31</v>
      </c>
      <c r="C20" s="57" t="s">
        <v>205</v>
      </c>
      <c r="D20" s="83">
        <v>83.348351648351652</v>
      </c>
      <c r="E20" s="83">
        <v>1.4814814814814807</v>
      </c>
      <c r="F20" s="83"/>
      <c r="G20" s="86"/>
      <c r="H20" s="81"/>
      <c r="I20" s="82"/>
    </row>
    <row r="21" spans="1:9" ht="7.9" x14ac:dyDescent="0.15">
      <c r="A21" s="54"/>
      <c r="B21" s="87" t="s">
        <v>5</v>
      </c>
      <c r="C21" s="64"/>
      <c r="D21" s="88"/>
      <c r="E21" s="88"/>
      <c r="F21" s="88"/>
      <c r="G21" s="89"/>
      <c r="H21" s="88"/>
      <c r="I21" s="90"/>
    </row>
    <row r="22" spans="1:9" ht="7.9" x14ac:dyDescent="0.15">
      <c r="A22" s="54"/>
      <c r="B22" s="79" t="s">
        <v>32</v>
      </c>
      <c r="C22" s="57" t="s">
        <v>24</v>
      </c>
      <c r="D22" s="83">
        <v>41.674175824175826</v>
      </c>
      <c r="E22" s="83">
        <v>0.74074074074074037</v>
      </c>
      <c r="F22" s="83"/>
      <c r="G22" s="86"/>
      <c r="H22" s="81"/>
      <c r="I22" s="82"/>
    </row>
    <row r="23" spans="1:9" ht="7.9" x14ac:dyDescent="0.15">
      <c r="A23" s="54"/>
      <c r="B23" s="87" t="s">
        <v>6</v>
      </c>
      <c r="C23" s="64"/>
      <c r="D23" s="88"/>
      <c r="E23" s="88"/>
      <c r="F23" s="88"/>
      <c r="G23" s="89"/>
      <c r="H23" s="88"/>
      <c r="I23" s="90"/>
    </row>
    <row r="24" spans="1:9" ht="7.9" x14ac:dyDescent="0.15">
      <c r="A24" s="54"/>
      <c r="B24" s="79" t="s">
        <v>55</v>
      </c>
      <c r="C24" s="57" t="s">
        <v>56</v>
      </c>
      <c r="D24" s="83"/>
      <c r="E24" s="83"/>
      <c r="F24" s="83"/>
      <c r="G24" s="86"/>
      <c r="H24" s="81"/>
      <c r="I24" s="82"/>
    </row>
    <row r="25" spans="1:9" ht="7.9" x14ac:dyDescent="0.15">
      <c r="A25" s="56"/>
      <c r="B25" s="79" t="s">
        <v>33</v>
      </c>
      <c r="C25" s="57" t="s">
        <v>24</v>
      </c>
      <c r="D25" s="83">
        <v>41.674175824175826</v>
      </c>
      <c r="E25" s="83">
        <v>0.74074074074074037</v>
      </c>
      <c r="F25" s="83"/>
      <c r="G25" s="86"/>
      <c r="H25" s="81"/>
      <c r="I25" s="82"/>
    </row>
    <row r="26" spans="1:9" ht="13.9" x14ac:dyDescent="0.15">
      <c r="A26" s="56"/>
      <c r="B26" s="79" t="s">
        <v>50</v>
      </c>
      <c r="C26" s="57" t="s">
        <v>193</v>
      </c>
      <c r="D26" s="83"/>
      <c r="E26" s="83"/>
      <c r="F26" s="83"/>
      <c r="G26" s="86"/>
      <c r="H26" s="81">
        <v>83.348351648351652</v>
      </c>
      <c r="I26" s="82">
        <v>0.2178649237472767</v>
      </c>
    </row>
    <row r="27" spans="1:9" ht="7.9" x14ac:dyDescent="0.15">
      <c r="A27" s="56"/>
      <c r="B27" s="79" t="s">
        <v>71</v>
      </c>
      <c r="C27" s="57" t="s">
        <v>206</v>
      </c>
      <c r="D27" s="83"/>
      <c r="E27" s="83"/>
      <c r="F27" s="83"/>
      <c r="G27" s="86"/>
      <c r="H27" s="81"/>
      <c r="I27" s="82"/>
    </row>
    <row r="28" spans="1:9" ht="7.9" x14ac:dyDescent="0.15">
      <c r="A28" s="56"/>
      <c r="B28" s="87" t="s">
        <v>14</v>
      </c>
      <c r="C28" s="64"/>
      <c r="D28" s="88"/>
      <c r="E28" s="88"/>
      <c r="F28" s="88"/>
      <c r="G28" s="89"/>
      <c r="H28" s="88"/>
      <c r="I28" s="90"/>
    </row>
    <row r="29" spans="1:9" x14ac:dyDescent="0.15">
      <c r="A29" s="54"/>
      <c r="B29" s="79" t="s">
        <v>76</v>
      </c>
      <c r="C29" s="57" t="s">
        <v>207</v>
      </c>
      <c r="D29" s="83"/>
      <c r="E29" s="83"/>
      <c r="F29" s="83"/>
      <c r="G29" s="86"/>
      <c r="H29" s="81">
        <v>83.348351648351652</v>
      </c>
      <c r="I29" s="82">
        <v>0.2178649237472767</v>
      </c>
    </row>
    <row r="30" spans="1:9" x14ac:dyDescent="0.15">
      <c r="A30" s="54"/>
      <c r="B30" s="87" t="s">
        <v>7</v>
      </c>
      <c r="C30" s="64"/>
      <c r="D30" s="88"/>
      <c r="E30" s="88"/>
      <c r="F30" s="88"/>
      <c r="G30" s="89"/>
      <c r="H30" s="88"/>
      <c r="I30" s="90"/>
    </row>
    <row r="31" spans="1:9" x14ac:dyDescent="0.15">
      <c r="A31" s="54"/>
      <c r="B31" s="79" t="s">
        <v>39</v>
      </c>
      <c r="C31" s="91" t="s">
        <v>195</v>
      </c>
      <c r="D31" s="83"/>
      <c r="E31" s="83"/>
      <c r="F31" s="83">
        <v>41.674175824175826</v>
      </c>
      <c r="G31" s="83">
        <v>0.5</v>
      </c>
      <c r="H31" s="81"/>
      <c r="I31" s="82"/>
    </row>
    <row r="32" spans="1:9" x14ac:dyDescent="0.15">
      <c r="A32" s="56"/>
      <c r="B32" s="79" t="s">
        <v>34</v>
      </c>
      <c r="C32" s="59" t="s">
        <v>208</v>
      </c>
      <c r="D32" s="83"/>
      <c r="E32" s="83"/>
      <c r="F32" s="83"/>
      <c r="G32" s="83"/>
      <c r="H32" s="81">
        <v>500.09010989010994</v>
      </c>
      <c r="I32" s="82">
        <v>1.3071895424836599</v>
      </c>
    </row>
    <row r="33" spans="1:10" x14ac:dyDescent="0.15">
      <c r="A33" s="56"/>
      <c r="B33" s="79" t="s">
        <v>34</v>
      </c>
      <c r="C33" s="57" t="s">
        <v>197</v>
      </c>
      <c r="D33" s="83">
        <v>83.348351648351652</v>
      </c>
      <c r="E33" s="83">
        <v>1.4814814814814807</v>
      </c>
      <c r="F33" s="83">
        <v>83.348351648351652</v>
      </c>
      <c r="G33" s="83">
        <v>1</v>
      </c>
      <c r="H33" s="81">
        <v>333.39340659340661</v>
      </c>
      <c r="I33" s="82">
        <v>0.8714596949891068</v>
      </c>
    </row>
    <row r="34" spans="1:10" x14ac:dyDescent="0.15">
      <c r="A34" s="56"/>
      <c r="B34" s="79" t="s">
        <v>34</v>
      </c>
      <c r="C34" s="57" t="s">
        <v>209</v>
      </c>
      <c r="D34" s="83">
        <v>4625.8335164835171</v>
      </c>
      <c r="E34" s="83">
        <v>82.222222222222186</v>
      </c>
      <c r="F34" s="83">
        <v>5375.9686813186818</v>
      </c>
      <c r="G34" s="83">
        <v>64.5</v>
      </c>
      <c r="H34" s="81">
        <v>24087.673626373627</v>
      </c>
      <c r="I34" s="82">
        <v>62.962962962962969</v>
      </c>
    </row>
    <row r="35" spans="1:10" x14ac:dyDescent="0.15">
      <c r="A35" s="56"/>
      <c r="B35" s="79" t="s">
        <v>41</v>
      </c>
      <c r="C35" s="57" t="s">
        <v>199</v>
      </c>
      <c r="D35" s="83"/>
      <c r="E35" s="83"/>
      <c r="F35" s="83">
        <v>41.674175824175826</v>
      </c>
      <c r="G35" s="83">
        <v>0.5</v>
      </c>
      <c r="H35" s="81"/>
      <c r="I35" s="82"/>
    </row>
    <row r="36" spans="1:10" x14ac:dyDescent="0.15">
      <c r="A36" s="56"/>
      <c r="B36" s="79" t="s">
        <v>43</v>
      </c>
      <c r="C36" s="57" t="s">
        <v>210</v>
      </c>
      <c r="D36" s="83"/>
      <c r="E36" s="83"/>
      <c r="F36" s="83">
        <v>41.674175824175826</v>
      </c>
      <c r="G36" s="83">
        <v>0.5</v>
      </c>
      <c r="H36" s="81"/>
      <c r="I36" s="82"/>
    </row>
    <row r="37" spans="1:10" x14ac:dyDescent="0.15">
      <c r="A37" s="56"/>
      <c r="B37" s="79" t="s">
        <v>45</v>
      </c>
      <c r="C37" s="57" t="s">
        <v>211</v>
      </c>
      <c r="D37" s="83"/>
      <c r="E37" s="83"/>
      <c r="F37" s="83">
        <v>1375.2478021978022</v>
      </c>
      <c r="G37" s="83">
        <v>16.5</v>
      </c>
      <c r="H37" s="81">
        <v>4334.1142857142859</v>
      </c>
      <c r="I37" s="82">
        <v>11.328976034858387</v>
      </c>
    </row>
    <row r="38" spans="1:10" x14ac:dyDescent="0.15">
      <c r="A38" s="56"/>
      <c r="B38" s="79" t="s">
        <v>212</v>
      </c>
      <c r="C38" s="59" t="s">
        <v>213</v>
      </c>
      <c r="D38" s="83"/>
      <c r="E38" s="83"/>
      <c r="F38" s="83"/>
      <c r="G38" s="84"/>
      <c r="H38" s="81"/>
      <c r="I38" s="82"/>
    </row>
    <row r="39" spans="1:10" x14ac:dyDescent="0.15">
      <c r="A39" s="56"/>
      <c r="B39" s="79" t="s">
        <v>45</v>
      </c>
      <c r="C39" s="59" t="s">
        <v>200</v>
      </c>
      <c r="D39" s="83"/>
      <c r="E39" s="83"/>
      <c r="F39" s="83"/>
      <c r="G39" s="84"/>
      <c r="H39" s="81">
        <v>416.74175824175825</v>
      </c>
      <c r="I39" s="82">
        <v>1.0893246187363834</v>
      </c>
    </row>
    <row r="40" spans="1:10" x14ac:dyDescent="0.15">
      <c r="A40" s="56"/>
      <c r="B40" s="79" t="s">
        <v>45</v>
      </c>
      <c r="C40" s="57" t="s">
        <v>47</v>
      </c>
      <c r="D40" s="83"/>
      <c r="E40" s="83"/>
      <c r="F40" s="83">
        <v>416.74175824175825</v>
      </c>
      <c r="G40" s="83">
        <v>4.9999999999999991</v>
      </c>
      <c r="H40" s="81"/>
      <c r="I40" s="82"/>
    </row>
    <row r="41" spans="1:10" x14ac:dyDescent="0.15">
      <c r="A41" s="56"/>
      <c r="B41" s="79" t="s">
        <v>48</v>
      </c>
      <c r="C41" s="57" t="s">
        <v>24</v>
      </c>
      <c r="D41" s="83"/>
      <c r="E41" s="83"/>
      <c r="F41" s="83">
        <v>41.674175824175826</v>
      </c>
      <c r="G41" s="83">
        <v>0.5</v>
      </c>
      <c r="H41" s="81"/>
      <c r="I41" s="82"/>
    </row>
    <row r="42" spans="1:10" x14ac:dyDescent="0.15">
      <c r="A42" s="56"/>
      <c r="B42" s="79" t="s">
        <v>72</v>
      </c>
      <c r="C42" s="59" t="s">
        <v>214</v>
      </c>
      <c r="D42" s="83"/>
      <c r="E42" s="83"/>
      <c r="F42" s="83"/>
      <c r="G42" s="84"/>
      <c r="H42" s="81"/>
      <c r="I42" s="82"/>
    </row>
    <row r="43" spans="1:10" ht="14.25" x14ac:dyDescent="0.15">
      <c r="A43" s="56"/>
      <c r="B43" s="79" t="s">
        <v>63</v>
      </c>
      <c r="C43" s="59" t="s">
        <v>215</v>
      </c>
      <c r="D43" s="83"/>
      <c r="E43" s="83"/>
      <c r="F43" s="83"/>
      <c r="G43" s="84"/>
      <c r="H43" s="81">
        <v>83.348351648351652</v>
      </c>
      <c r="I43" s="82">
        <v>0.2178649237472767</v>
      </c>
    </row>
    <row r="44" spans="1:10" x14ac:dyDescent="0.15">
      <c r="A44" s="56"/>
      <c r="B44" s="87" t="s">
        <v>10</v>
      </c>
      <c r="C44" s="64"/>
      <c r="D44" s="88"/>
      <c r="E44" s="88"/>
      <c r="F44" s="88"/>
      <c r="G44" s="92"/>
      <c r="H44" s="88"/>
      <c r="I44" s="90"/>
    </row>
    <row r="45" spans="1:10" x14ac:dyDescent="0.15">
      <c r="A45" s="54"/>
      <c r="B45" s="79" t="s">
        <v>74</v>
      </c>
      <c r="C45" s="59" t="s">
        <v>24</v>
      </c>
      <c r="D45" s="83"/>
      <c r="E45" s="83"/>
      <c r="F45" s="83"/>
      <c r="G45" s="84"/>
      <c r="H45" s="81"/>
      <c r="I45" s="82"/>
    </row>
    <row r="46" spans="1:10" ht="9" thickBot="1" x14ac:dyDescent="0.2">
      <c r="A46" s="56"/>
      <c r="B46" s="93" t="s">
        <v>49</v>
      </c>
      <c r="C46" s="60" t="s">
        <v>190</v>
      </c>
      <c r="D46" s="94"/>
      <c r="E46" s="94"/>
      <c r="F46" s="94"/>
      <c r="G46" s="95"/>
      <c r="H46" s="96"/>
      <c r="I46" s="97"/>
    </row>
    <row r="47" spans="1:10" ht="9" thickBot="1" x14ac:dyDescent="0.2">
      <c r="A47" s="54"/>
      <c r="B47" s="98" t="s">
        <v>8</v>
      </c>
      <c r="C47" s="99"/>
      <c r="D47" s="100">
        <v>5626.0137362637397</v>
      </c>
      <c r="E47" s="100"/>
      <c r="F47" s="100">
        <v>8335</v>
      </c>
      <c r="G47" s="101"/>
      <c r="H47" s="102">
        <v>38256.893406593408</v>
      </c>
      <c r="I47" s="103"/>
      <c r="J47" s="104"/>
    </row>
    <row r="48" spans="1:10" ht="9" thickBot="1" x14ac:dyDescent="0.2">
      <c r="A48" s="54"/>
      <c r="B48" s="105" t="s">
        <v>9</v>
      </c>
      <c r="C48" s="106"/>
      <c r="D48" s="107">
        <v>9</v>
      </c>
      <c r="E48" s="107"/>
      <c r="F48" s="107">
        <v>11</v>
      </c>
      <c r="G48" s="108"/>
      <c r="H48" s="109">
        <v>13</v>
      </c>
      <c r="I48" s="110"/>
      <c r="J48" s="104"/>
    </row>
    <row r="49" spans="1:11" x14ac:dyDescent="0.15">
      <c r="A49" s="54"/>
    </row>
    <row r="50" spans="1:11" ht="9" thickBot="1" x14ac:dyDescent="0.2"/>
    <row r="51" spans="1:11" ht="9" thickBot="1" x14ac:dyDescent="0.2">
      <c r="E51" s="235"/>
      <c r="F51" s="235"/>
      <c r="G51" s="235"/>
      <c r="H51" s="235"/>
      <c r="I51" s="235"/>
      <c r="J51" s="235"/>
      <c r="K51" s="74"/>
    </row>
    <row r="52" spans="1:11" ht="15" customHeight="1" thickBot="1" x14ac:dyDescent="0.2">
      <c r="B52" s="98" t="s">
        <v>17</v>
      </c>
      <c r="C52" s="112" t="s">
        <v>18</v>
      </c>
      <c r="D52" s="386" t="s">
        <v>19</v>
      </c>
      <c r="E52" s="387"/>
      <c r="F52" s="387"/>
      <c r="G52" s="387"/>
      <c r="H52" s="387"/>
      <c r="I52" s="387"/>
      <c r="J52" s="387"/>
      <c r="K52" s="388"/>
    </row>
    <row r="53" spans="1:11" ht="9" thickBot="1" x14ac:dyDescent="0.2">
      <c r="B53" s="111" t="s">
        <v>20</v>
      </c>
      <c r="C53" s="234" t="s">
        <v>21</v>
      </c>
      <c r="D53" s="395">
        <v>0</v>
      </c>
      <c r="E53" s="396"/>
      <c r="F53" s="389">
        <v>15</v>
      </c>
      <c r="G53" s="389"/>
      <c r="H53" s="389">
        <v>30</v>
      </c>
      <c r="I53" s="390"/>
      <c r="J53" s="383">
        <v>50</v>
      </c>
      <c r="K53" s="385"/>
    </row>
    <row r="54" spans="1:11" ht="9" thickBot="1" x14ac:dyDescent="0.2">
      <c r="B54" s="98" t="s">
        <v>0</v>
      </c>
      <c r="C54" s="236">
        <v>42445</v>
      </c>
      <c r="D54" s="112" t="s">
        <v>22</v>
      </c>
      <c r="E54" s="44" t="s">
        <v>1</v>
      </c>
      <c r="F54" s="113" t="s">
        <v>22</v>
      </c>
      <c r="G54" s="114" t="s">
        <v>1</v>
      </c>
      <c r="H54" s="114" t="s">
        <v>22</v>
      </c>
      <c r="I54" s="115" t="s">
        <v>1</v>
      </c>
      <c r="J54" s="116" t="s">
        <v>22</v>
      </c>
      <c r="K54" s="117" t="s">
        <v>1</v>
      </c>
    </row>
    <row r="55" spans="1:11" x14ac:dyDescent="0.15">
      <c r="A55" s="118"/>
      <c r="B55" s="238" t="s">
        <v>2</v>
      </c>
      <c r="C55" s="77"/>
      <c r="D55" s="239"/>
      <c r="E55" s="240"/>
      <c r="F55" s="241"/>
      <c r="G55" s="77"/>
      <c r="H55" s="77"/>
      <c r="I55" s="239"/>
      <c r="J55" s="240"/>
      <c r="K55" s="242"/>
    </row>
    <row r="56" spans="1:11" x14ac:dyDescent="0.15">
      <c r="B56" s="237" t="s">
        <v>23</v>
      </c>
      <c r="C56" s="119" t="s">
        <v>24</v>
      </c>
      <c r="D56" s="120">
        <v>15669.49010989011</v>
      </c>
      <c r="E56" s="120">
        <v>71.756606264093563</v>
      </c>
      <c r="F56" s="120">
        <v>11335.375824175824</v>
      </c>
      <c r="G56" s="120">
        <v>72.727272727272705</v>
      </c>
      <c r="H56" s="121">
        <v>20670.39120879121</v>
      </c>
      <c r="I56" s="122">
        <v>51.666936308124107</v>
      </c>
      <c r="J56" s="120">
        <v>2278.1882783882784</v>
      </c>
      <c r="K56" s="123">
        <v>34.893617021276583</v>
      </c>
    </row>
    <row r="57" spans="1:11" x14ac:dyDescent="0.15">
      <c r="A57" s="124"/>
      <c r="B57" s="79" t="s">
        <v>27</v>
      </c>
      <c r="C57" s="57" t="s">
        <v>216</v>
      </c>
      <c r="D57" s="80">
        <v>416.74175824175825</v>
      </c>
      <c r="E57" s="80">
        <v>1.9084203793641903</v>
      </c>
      <c r="F57" s="80"/>
      <c r="G57" s="80"/>
      <c r="H57" s="83">
        <v>1333.5736263736264</v>
      </c>
      <c r="I57" s="125">
        <v>3.3333507295563938</v>
      </c>
      <c r="J57" s="126"/>
      <c r="K57" s="127"/>
    </row>
    <row r="58" spans="1:11" x14ac:dyDescent="0.15">
      <c r="A58" s="124"/>
      <c r="B58" s="79" t="s">
        <v>25</v>
      </c>
      <c r="C58" s="57" t="s">
        <v>188</v>
      </c>
      <c r="D58" s="83"/>
      <c r="E58" s="83"/>
      <c r="F58" s="81"/>
      <c r="G58" s="81"/>
      <c r="H58" s="83">
        <v>333.39340659340661</v>
      </c>
      <c r="I58" s="125">
        <v>0.83333768238909844</v>
      </c>
      <c r="J58" s="80">
        <v>1250.2252747252746</v>
      </c>
      <c r="K58" s="128">
        <v>19.148936170212757</v>
      </c>
    </row>
    <row r="59" spans="1:11" x14ac:dyDescent="0.15">
      <c r="A59" s="124"/>
      <c r="B59" s="129" t="s">
        <v>29</v>
      </c>
      <c r="C59" s="130" t="s">
        <v>192</v>
      </c>
      <c r="D59" s="83"/>
      <c r="E59" s="83"/>
      <c r="F59" s="81"/>
      <c r="G59" s="81"/>
      <c r="H59" s="83"/>
      <c r="I59" s="125"/>
      <c r="J59" s="80">
        <v>111.13113553113553</v>
      </c>
      <c r="K59" s="128">
        <v>1.7021276595744674</v>
      </c>
    </row>
    <row r="60" spans="1:11" x14ac:dyDescent="0.15">
      <c r="A60" s="131"/>
      <c r="B60" s="79" t="s">
        <v>37</v>
      </c>
      <c r="C60" s="57" t="s">
        <v>189</v>
      </c>
      <c r="D60" s="83"/>
      <c r="E60" s="83"/>
      <c r="F60" s="81"/>
      <c r="G60" s="81"/>
      <c r="H60" s="83">
        <v>166.6967032967033</v>
      </c>
      <c r="I60" s="125">
        <v>0.41666884119454922</v>
      </c>
      <c r="J60" s="80">
        <v>55.565567765567764</v>
      </c>
      <c r="K60" s="128">
        <v>0.85106382978723372</v>
      </c>
    </row>
    <row r="61" spans="1:11" x14ac:dyDescent="0.15">
      <c r="A61" s="133"/>
      <c r="B61" s="129" t="s">
        <v>75</v>
      </c>
      <c r="C61" s="132" t="s">
        <v>24</v>
      </c>
      <c r="D61" s="83"/>
      <c r="E61" s="83"/>
      <c r="F61" s="81"/>
      <c r="G61" s="81"/>
      <c r="H61" s="83"/>
      <c r="I61" s="125"/>
      <c r="J61" s="80">
        <v>166.6967032967033</v>
      </c>
      <c r="K61" s="128">
        <v>0.4357298474945534</v>
      </c>
    </row>
    <row r="62" spans="1:11" x14ac:dyDescent="0.15">
      <c r="A62" s="133"/>
      <c r="B62" s="129" t="s">
        <v>69</v>
      </c>
      <c r="C62" s="130" t="s">
        <v>202</v>
      </c>
      <c r="D62" s="83"/>
      <c r="E62" s="83"/>
      <c r="F62" s="81"/>
      <c r="G62" s="81"/>
      <c r="H62" s="83"/>
      <c r="I62" s="125"/>
      <c r="J62" s="80">
        <v>83.348351648351638</v>
      </c>
      <c r="K62" s="128">
        <v>1.2765957446808505</v>
      </c>
    </row>
    <row r="63" spans="1:11" x14ac:dyDescent="0.15">
      <c r="A63" s="133"/>
      <c r="B63" s="134" t="s">
        <v>10</v>
      </c>
      <c r="C63" s="135"/>
      <c r="D63" s="88"/>
      <c r="E63" s="88"/>
      <c r="F63" s="88"/>
      <c r="G63" s="88"/>
      <c r="H63" s="88"/>
      <c r="I63" s="136"/>
      <c r="J63" s="88"/>
      <c r="K63" s="90"/>
    </row>
    <row r="64" spans="1:11" x14ac:dyDescent="0.15">
      <c r="B64" s="79" t="s">
        <v>49</v>
      </c>
      <c r="C64" s="57" t="s">
        <v>190</v>
      </c>
      <c r="D64" s="83"/>
      <c r="E64" s="83"/>
      <c r="F64" s="81">
        <v>500.09010989010994</v>
      </c>
      <c r="G64" s="81">
        <v>3.2085561497326198</v>
      </c>
      <c r="H64" s="83">
        <v>8084.7901098901102</v>
      </c>
      <c r="I64" s="125">
        <v>20.208438797935639</v>
      </c>
      <c r="J64" s="80">
        <v>1305.7908424908424</v>
      </c>
      <c r="K64" s="128">
        <v>19.999999999999989</v>
      </c>
    </row>
    <row r="65" spans="1:11" x14ac:dyDescent="0.15">
      <c r="A65" s="124"/>
      <c r="B65" s="129" t="s">
        <v>74</v>
      </c>
      <c r="C65" s="132" t="s">
        <v>24</v>
      </c>
      <c r="D65" s="83"/>
      <c r="E65" s="83"/>
      <c r="F65" s="81"/>
      <c r="G65" s="81"/>
      <c r="H65" s="83"/>
      <c r="I65" s="125"/>
      <c r="J65" s="80">
        <v>27.782783882783882</v>
      </c>
      <c r="K65" s="128">
        <v>0.42553191489361686</v>
      </c>
    </row>
    <row r="66" spans="1:11" x14ac:dyDescent="0.15">
      <c r="A66" s="124"/>
      <c r="B66" s="79"/>
      <c r="C66" s="57"/>
      <c r="D66" s="83"/>
      <c r="E66" s="83"/>
      <c r="F66" s="81"/>
      <c r="G66" s="81"/>
      <c r="H66" s="83"/>
      <c r="I66" s="125"/>
      <c r="J66" s="126"/>
      <c r="K66" s="127"/>
    </row>
    <row r="67" spans="1:11" x14ac:dyDescent="0.15">
      <c r="A67" s="131"/>
      <c r="B67" s="79" t="s">
        <v>49</v>
      </c>
      <c r="C67" s="57" t="s">
        <v>191</v>
      </c>
      <c r="D67" s="83"/>
      <c r="E67" s="83"/>
      <c r="F67" s="81"/>
      <c r="G67" s="81"/>
      <c r="H67" s="83">
        <v>916.83186813186819</v>
      </c>
      <c r="I67" s="125">
        <v>2.2916786265700209</v>
      </c>
      <c r="J67" s="126"/>
      <c r="K67" s="127"/>
    </row>
    <row r="68" spans="1:11" x14ac:dyDescent="0.15">
      <c r="A68" s="124"/>
      <c r="B68" s="137" t="s">
        <v>3</v>
      </c>
      <c r="C68" s="64"/>
      <c r="D68" s="88"/>
      <c r="E68" s="88"/>
      <c r="F68" s="88"/>
      <c r="G68" s="88"/>
      <c r="H68" s="88"/>
      <c r="I68" s="136"/>
      <c r="J68" s="138"/>
      <c r="K68" s="139"/>
    </row>
    <row r="69" spans="1:11" x14ac:dyDescent="0.15">
      <c r="B69" s="79" t="s">
        <v>29</v>
      </c>
      <c r="C69" s="57" t="s">
        <v>204</v>
      </c>
      <c r="D69" s="83"/>
      <c r="E69" s="83"/>
      <c r="F69" s="81">
        <v>750.13516483516491</v>
      </c>
      <c r="G69" s="81">
        <v>4.8128342245989293</v>
      </c>
      <c r="H69" s="83"/>
      <c r="I69" s="125"/>
      <c r="J69" s="126"/>
      <c r="K69" s="127"/>
    </row>
    <row r="70" spans="1:11" x14ac:dyDescent="0.15">
      <c r="A70" s="124"/>
      <c r="B70" s="79" t="s">
        <v>54</v>
      </c>
      <c r="C70" s="57" t="s">
        <v>217</v>
      </c>
      <c r="D70" s="83"/>
      <c r="E70" s="83"/>
      <c r="F70" s="81">
        <v>583.43846153846152</v>
      </c>
      <c r="G70" s="81">
        <v>3.7433155080213893</v>
      </c>
      <c r="H70" s="83"/>
      <c r="I70" s="125"/>
      <c r="J70" s="126"/>
      <c r="K70" s="127"/>
    </row>
    <row r="71" spans="1:11" x14ac:dyDescent="0.15">
      <c r="A71" s="131"/>
      <c r="B71" s="79" t="s">
        <v>83</v>
      </c>
      <c r="C71" s="57" t="s">
        <v>194</v>
      </c>
      <c r="D71" s="83"/>
      <c r="E71" s="83"/>
      <c r="F71" s="81"/>
      <c r="G71" s="81"/>
      <c r="H71" s="83">
        <v>333.39340659340661</v>
      </c>
      <c r="I71" s="125">
        <v>0.83333768238909844</v>
      </c>
      <c r="J71" s="126"/>
      <c r="K71" s="127"/>
    </row>
    <row r="72" spans="1:11" x14ac:dyDescent="0.15">
      <c r="A72" s="124"/>
      <c r="B72" s="137" t="s">
        <v>4</v>
      </c>
      <c r="C72" s="64"/>
      <c r="D72" s="88"/>
      <c r="E72" s="88"/>
      <c r="F72" s="88"/>
      <c r="G72" s="88"/>
      <c r="H72" s="88"/>
      <c r="I72" s="136"/>
      <c r="J72" s="138"/>
      <c r="K72" s="139"/>
    </row>
    <row r="73" spans="1:11" x14ac:dyDescent="0.15">
      <c r="B73" s="79" t="s">
        <v>31</v>
      </c>
      <c r="C73" s="57" t="s">
        <v>205</v>
      </c>
      <c r="D73" s="83"/>
      <c r="E73" s="83"/>
      <c r="F73" s="81"/>
      <c r="G73" s="81"/>
      <c r="H73" s="83">
        <v>333.39340659340661</v>
      </c>
      <c r="I73" s="125">
        <v>0.83333768238909844</v>
      </c>
      <c r="J73" s="80">
        <v>222.26227106227105</v>
      </c>
      <c r="K73" s="128">
        <v>3.4042553191489349</v>
      </c>
    </row>
    <row r="74" spans="1:11" x14ac:dyDescent="0.15">
      <c r="A74" s="131"/>
      <c r="B74" s="79" t="s">
        <v>78</v>
      </c>
      <c r="C74" s="57" t="s">
        <v>218</v>
      </c>
      <c r="D74" s="83"/>
      <c r="E74" s="83"/>
      <c r="F74" s="81"/>
      <c r="G74" s="81"/>
      <c r="H74" s="83">
        <v>83.348351648351652</v>
      </c>
      <c r="I74" s="125">
        <v>0.20833442059727461</v>
      </c>
      <c r="J74" s="126"/>
      <c r="K74" s="127"/>
    </row>
    <row r="75" spans="1:11" x14ac:dyDescent="0.15">
      <c r="A75" s="124"/>
      <c r="B75" s="140" t="s">
        <v>6</v>
      </c>
      <c r="C75" s="57"/>
      <c r="D75" s="83"/>
      <c r="E75" s="83"/>
      <c r="F75" s="81"/>
      <c r="G75" s="81"/>
      <c r="H75" s="83"/>
      <c r="I75" s="125"/>
      <c r="J75" s="126"/>
      <c r="K75" s="127"/>
    </row>
    <row r="76" spans="1:11" ht="14.25" x14ac:dyDescent="0.15">
      <c r="B76" s="79" t="s">
        <v>50</v>
      </c>
      <c r="C76" s="57" t="s">
        <v>219</v>
      </c>
      <c r="D76" s="83"/>
      <c r="E76" s="83"/>
      <c r="F76" s="81">
        <v>1083.5285714285715</v>
      </c>
      <c r="G76" s="81">
        <v>6.9518716577540083</v>
      </c>
      <c r="H76" s="83">
        <v>1083.5285714285715</v>
      </c>
      <c r="I76" s="125">
        <v>2.70834746776457</v>
      </c>
      <c r="J76" s="80">
        <v>388.95897435897433</v>
      </c>
      <c r="K76" s="128">
        <v>5.9574468085106353</v>
      </c>
    </row>
    <row r="77" spans="1:11" x14ac:dyDescent="0.15">
      <c r="A77" s="124"/>
      <c r="B77" s="129" t="s">
        <v>71</v>
      </c>
      <c r="C77" s="130" t="s">
        <v>206</v>
      </c>
      <c r="D77" s="83"/>
      <c r="E77" s="83"/>
      <c r="F77" s="81"/>
      <c r="G77" s="81"/>
      <c r="H77" s="83"/>
      <c r="I77" s="125"/>
      <c r="J77" s="80">
        <v>27.782783882783882</v>
      </c>
      <c r="K77" s="128">
        <v>0.42553191489361686</v>
      </c>
    </row>
    <row r="78" spans="1:11" x14ac:dyDescent="0.15">
      <c r="A78" s="124"/>
      <c r="B78" s="79" t="s">
        <v>55</v>
      </c>
      <c r="C78" s="57" t="s">
        <v>56</v>
      </c>
      <c r="D78" s="83"/>
      <c r="E78" s="83"/>
      <c r="F78" s="81">
        <v>83.348351648351652</v>
      </c>
      <c r="G78" s="81">
        <v>0.53475935828876986</v>
      </c>
      <c r="H78" s="83">
        <v>83.348351648351652</v>
      </c>
      <c r="I78" s="125">
        <v>0.20833442059727461</v>
      </c>
      <c r="J78" s="80">
        <v>83.348351648351638</v>
      </c>
      <c r="K78" s="128">
        <v>1.2765957446808505</v>
      </c>
    </row>
    <row r="79" spans="1:11" x14ac:dyDescent="0.15">
      <c r="A79" s="131"/>
      <c r="B79" s="129" t="s">
        <v>33</v>
      </c>
      <c r="C79" s="130" t="s">
        <v>24</v>
      </c>
      <c r="D79" s="83"/>
      <c r="E79" s="83"/>
      <c r="F79" s="81"/>
      <c r="G79" s="81"/>
      <c r="H79" s="83"/>
      <c r="I79" s="125"/>
      <c r="J79" s="80">
        <v>55.565567765567764</v>
      </c>
      <c r="K79" s="128">
        <v>0.85106382978723372</v>
      </c>
    </row>
    <row r="80" spans="1:11" x14ac:dyDescent="0.15">
      <c r="A80" s="124"/>
      <c r="B80" s="134" t="s">
        <v>7</v>
      </c>
      <c r="C80" s="135"/>
      <c r="D80" s="88"/>
      <c r="E80" s="88"/>
      <c r="F80" s="88"/>
      <c r="G80" s="88"/>
      <c r="H80" s="88"/>
      <c r="I80" s="136"/>
      <c r="J80" s="88"/>
      <c r="K80" s="90"/>
    </row>
    <row r="81" spans="1:11" x14ac:dyDescent="0.15">
      <c r="B81" s="79" t="s">
        <v>39</v>
      </c>
      <c r="C81" s="57" t="s">
        <v>195</v>
      </c>
      <c r="D81" s="83"/>
      <c r="E81" s="83"/>
      <c r="F81" s="81"/>
      <c r="G81" s="81"/>
      <c r="H81" s="83">
        <v>666.78681318681322</v>
      </c>
      <c r="I81" s="125">
        <v>1.6666753647781969</v>
      </c>
      <c r="J81" s="126"/>
      <c r="K81" s="127"/>
    </row>
    <row r="82" spans="1:11" x14ac:dyDescent="0.15">
      <c r="A82" s="124"/>
      <c r="B82" s="79" t="s">
        <v>34</v>
      </c>
      <c r="C82" s="57" t="s">
        <v>196</v>
      </c>
      <c r="D82" s="83">
        <v>583.43846153846152</v>
      </c>
      <c r="E82" s="83">
        <v>2.6717885311098666</v>
      </c>
      <c r="F82" s="81"/>
      <c r="G82" s="81"/>
      <c r="H82" s="83">
        <v>666.78681318681322</v>
      </c>
      <c r="I82" s="125">
        <v>1.6666753647781969</v>
      </c>
      <c r="J82" s="126"/>
      <c r="K82" s="127"/>
    </row>
    <row r="83" spans="1:11" x14ac:dyDescent="0.15">
      <c r="A83" s="124"/>
      <c r="B83" s="129" t="s">
        <v>34</v>
      </c>
      <c r="C83" s="130" t="s">
        <v>197</v>
      </c>
      <c r="D83" s="83"/>
      <c r="E83" s="83"/>
      <c r="F83" s="81"/>
      <c r="G83" s="81"/>
      <c r="H83" s="83"/>
      <c r="I83" s="125"/>
      <c r="J83" s="80">
        <v>166.69670329670328</v>
      </c>
      <c r="K83" s="128">
        <v>2.5531914893617009</v>
      </c>
    </row>
    <row r="84" spans="1:11" x14ac:dyDescent="0.15">
      <c r="A84" s="124"/>
      <c r="B84" s="79" t="s">
        <v>34</v>
      </c>
      <c r="C84" s="57" t="s">
        <v>209</v>
      </c>
      <c r="D84" s="83"/>
      <c r="E84" s="83"/>
      <c r="F84" s="81">
        <v>83.348351648351652</v>
      </c>
      <c r="G84" s="81">
        <v>0.53475935828876986</v>
      </c>
      <c r="H84" s="83">
        <v>250.04505494505497</v>
      </c>
      <c r="I84" s="125">
        <v>0.62500326179182386</v>
      </c>
      <c r="J84" s="80">
        <v>277.82783882783883</v>
      </c>
      <c r="K84" s="128">
        <v>4.2553191489361684</v>
      </c>
    </row>
    <row r="85" spans="1:11" x14ac:dyDescent="0.15">
      <c r="A85" s="124"/>
      <c r="B85" s="79" t="s">
        <v>57</v>
      </c>
      <c r="C85" s="57" t="s">
        <v>198</v>
      </c>
      <c r="D85" s="83"/>
      <c r="E85" s="83"/>
      <c r="F85" s="81">
        <v>166.6967032967033</v>
      </c>
      <c r="G85" s="81">
        <v>1.0695187165775397</v>
      </c>
      <c r="H85" s="83"/>
      <c r="I85" s="125"/>
      <c r="J85" s="126"/>
      <c r="K85" s="127"/>
    </row>
    <row r="86" spans="1:11" x14ac:dyDescent="0.15">
      <c r="A86" s="124"/>
      <c r="B86" s="79" t="s">
        <v>59</v>
      </c>
      <c r="C86" s="57" t="s">
        <v>220</v>
      </c>
      <c r="D86" s="83"/>
      <c r="E86" s="83"/>
      <c r="F86" s="81">
        <v>83.348351648351652</v>
      </c>
      <c r="G86" s="81">
        <v>0.53475935828876986</v>
      </c>
      <c r="H86" s="83">
        <v>83.348351648351652</v>
      </c>
      <c r="I86" s="125">
        <v>0.20833442059727461</v>
      </c>
      <c r="J86" s="126"/>
      <c r="K86" s="127"/>
    </row>
    <row r="87" spans="1:11" x14ac:dyDescent="0.15">
      <c r="A87" s="124"/>
      <c r="B87" s="79" t="s">
        <v>41</v>
      </c>
      <c r="C87" s="57" t="s">
        <v>199</v>
      </c>
      <c r="D87" s="83"/>
      <c r="E87" s="83"/>
      <c r="F87" s="81">
        <v>166.6967032967033</v>
      </c>
      <c r="G87" s="81">
        <v>1.0695187165775397</v>
      </c>
      <c r="H87" s="83">
        <v>83.348351648351652</v>
      </c>
      <c r="I87" s="125">
        <v>0.20833442059727461</v>
      </c>
      <c r="J87" s="80">
        <v>55.565567765567764</v>
      </c>
      <c r="K87" s="128">
        <v>0.85106382978723372</v>
      </c>
    </row>
    <row r="88" spans="1:11" x14ac:dyDescent="0.15">
      <c r="A88" s="124"/>
      <c r="B88" s="79" t="s">
        <v>43</v>
      </c>
      <c r="C88" s="57" t="s">
        <v>221</v>
      </c>
      <c r="D88" s="83">
        <v>166.6967032967033</v>
      </c>
      <c r="E88" s="83">
        <v>0.76336815174567618</v>
      </c>
      <c r="F88" s="81"/>
      <c r="G88" s="81"/>
      <c r="H88" s="83"/>
      <c r="I88" s="125"/>
      <c r="J88" s="80">
        <v>27.782783882783882</v>
      </c>
      <c r="K88" s="128">
        <v>0.42553191489361686</v>
      </c>
    </row>
    <row r="89" spans="1:11" x14ac:dyDescent="0.15">
      <c r="A89" s="124"/>
      <c r="B89" s="79" t="s">
        <v>60</v>
      </c>
      <c r="C89" s="57" t="s">
        <v>222</v>
      </c>
      <c r="D89" s="83"/>
      <c r="E89" s="83"/>
      <c r="F89" s="81">
        <v>83.348351648351652</v>
      </c>
      <c r="G89" s="81">
        <v>0.53475935828876986</v>
      </c>
      <c r="H89" s="83">
        <v>83.348351648351652</v>
      </c>
      <c r="I89" s="125">
        <v>0.20833442059727461</v>
      </c>
      <c r="J89" s="126"/>
      <c r="K89" s="127"/>
    </row>
    <row r="90" spans="1:11" x14ac:dyDescent="0.15">
      <c r="A90" s="124"/>
      <c r="B90" s="79" t="s">
        <v>212</v>
      </c>
      <c r="C90" s="57" t="s">
        <v>213</v>
      </c>
      <c r="D90" s="83"/>
      <c r="E90" s="83"/>
      <c r="F90" s="81">
        <v>83.348351648351652</v>
      </c>
      <c r="G90" s="81">
        <v>0.53475935828876986</v>
      </c>
      <c r="H90" s="83"/>
      <c r="I90" s="125"/>
      <c r="J90" s="80">
        <v>27.782783882783882</v>
      </c>
      <c r="K90" s="128">
        <v>0.42553191489361686</v>
      </c>
    </row>
    <row r="91" spans="1:11" x14ac:dyDescent="0.15">
      <c r="A91" s="124"/>
      <c r="B91" s="79" t="s">
        <v>45</v>
      </c>
      <c r="C91" s="57" t="s">
        <v>211</v>
      </c>
      <c r="D91" s="83">
        <v>583.43846153846152</v>
      </c>
      <c r="E91" s="83">
        <v>2.6717885311098666</v>
      </c>
      <c r="F91" s="81"/>
      <c r="G91" s="81"/>
      <c r="H91" s="83"/>
      <c r="I91" s="125"/>
      <c r="J91" s="126"/>
      <c r="K91" s="127"/>
    </row>
    <row r="92" spans="1:11" x14ac:dyDescent="0.15">
      <c r="A92" s="124"/>
      <c r="B92" s="79" t="s">
        <v>45</v>
      </c>
      <c r="C92" s="57" t="s">
        <v>200</v>
      </c>
      <c r="D92" s="83"/>
      <c r="E92" s="83"/>
      <c r="F92" s="81"/>
      <c r="G92" s="81"/>
      <c r="H92" s="83">
        <v>916.83186813186819</v>
      </c>
      <c r="I92" s="125">
        <v>2.2916786265700209</v>
      </c>
      <c r="J92" s="80">
        <v>27.782783882783882</v>
      </c>
      <c r="K92" s="128">
        <v>0.42553191489361686</v>
      </c>
    </row>
    <row r="93" spans="1:11" x14ac:dyDescent="0.15">
      <c r="A93" s="124"/>
      <c r="B93" s="79" t="s">
        <v>45</v>
      </c>
      <c r="C93" s="57" t="s">
        <v>62</v>
      </c>
      <c r="D93" s="83"/>
      <c r="E93" s="83"/>
      <c r="F93" s="81">
        <v>333.39340659340661</v>
      </c>
      <c r="G93" s="81">
        <v>2.1390374331550794</v>
      </c>
      <c r="H93" s="83"/>
      <c r="I93" s="125"/>
      <c r="J93" s="126"/>
      <c r="K93" s="127"/>
    </row>
    <row r="94" spans="1:11" x14ac:dyDescent="0.15">
      <c r="A94" s="124"/>
      <c r="B94" s="79" t="s">
        <v>45</v>
      </c>
      <c r="C94" s="57" t="s">
        <v>47</v>
      </c>
      <c r="D94" s="83"/>
      <c r="E94" s="83"/>
      <c r="F94" s="81">
        <v>166.6967032967033</v>
      </c>
      <c r="G94" s="81">
        <v>1.0695187165775397</v>
      </c>
      <c r="H94" s="83"/>
      <c r="I94" s="125"/>
      <c r="J94" s="126"/>
      <c r="K94" s="127"/>
    </row>
    <row r="95" spans="1:11" ht="14.25" x14ac:dyDescent="0.15">
      <c r="A95" s="124"/>
      <c r="B95" s="79" t="s">
        <v>63</v>
      </c>
      <c r="C95" s="57" t="s">
        <v>223</v>
      </c>
      <c r="D95" s="83"/>
      <c r="E95" s="83"/>
      <c r="F95" s="81">
        <v>83.348351648351652</v>
      </c>
      <c r="G95" s="81">
        <v>0.53475935828876986</v>
      </c>
      <c r="H95" s="83"/>
      <c r="I95" s="125"/>
      <c r="J95" s="126"/>
      <c r="K95" s="127"/>
    </row>
    <row r="96" spans="1:11" x14ac:dyDescent="0.15">
      <c r="A96" s="124"/>
      <c r="B96" s="129" t="s">
        <v>72</v>
      </c>
      <c r="C96" s="132" t="s">
        <v>214</v>
      </c>
      <c r="D96" s="83"/>
      <c r="E96" s="83"/>
      <c r="F96" s="81"/>
      <c r="G96" s="81"/>
      <c r="H96" s="83"/>
      <c r="I96" s="125"/>
      <c r="J96" s="80">
        <v>27.782783882783882</v>
      </c>
      <c r="K96" s="128">
        <v>0.42553191489361686</v>
      </c>
    </row>
    <row r="97" spans="1:13" ht="14.25" x14ac:dyDescent="0.15">
      <c r="A97" s="124"/>
      <c r="B97" s="129" t="s">
        <v>63</v>
      </c>
      <c r="C97" s="132" t="s">
        <v>215</v>
      </c>
      <c r="D97" s="83"/>
      <c r="E97" s="83"/>
      <c r="F97" s="81"/>
      <c r="G97" s="81"/>
      <c r="H97" s="83"/>
      <c r="I97" s="125"/>
      <c r="J97" s="80">
        <v>27.782783882783882</v>
      </c>
      <c r="K97" s="128">
        <v>0.42553191489361686</v>
      </c>
    </row>
    <row r="98" spans="1:13" x14ac:dyDescent="0.15">
      <c r="A98" s="124"/>
      <c r="B98" s="79" t="s">
        <v>79</v>
      </c>
      <c r="C98" s="57" t="s">
        <v>224</v>
      </c>
      <c r="D98" s="83"/>
      <c r="E98" s="83"/>
      <c r="F98" s="81"/>
      <c r="G98" s="81"/>
      <c r="H98" s="83">
        <v>83.348351648351652</v>
      </c>
      <c r="I98" s="125">
        <v>0.20833442059727461</v>
      </c>
      <c r="J98" s="126"/>
      <c r="K98" s="127"/>
    </row>
    <row r="99" spans="1:13" x14ac:dyDescent="0.15">
      <c r="A99" s="131"/>
      <c r="B99" s="79" t="s">
        <v>66</v>
      </c>
      <c r="C99" s="57" t="s">
        <v>225</v>
      </c>
      <c r="D99" s="83"/>
      <c r="E99" s="83"/>
      <c r="F99" s="81"/>
      <c r="G99" s="81"/>
      <c r="H99" s="83"/>
      <c r="I99" s="125"/>
      <c r="J99" s="126"/>
      <c r="K99" s="127"/>
    </row>
    <row r="100" spans="1:13" x14ac:dyDescent="0.15">
      <c r="A100" s="124"/>
      <c r="B100" s="141" t="s">
        <v>11</v>
      </c>
      <c r="C100" s="64"/>
      <c r="D100" s="88"/>
      <c r="E100" s="88"/>
      <c r="F100" s="88"/>
      <c r="G100" s="88"/>
      <c r="H100" s="88"/>
      <c r="I100" s="136"/>
      <c r="J100" s="138"/>
      <c r="K100" s="139"/>
    </row>
    <row r="101" spans="1:13" ht="9" thickBot="1" x14ac:dyDescent="0.2">
      <c r="B101" s="79" t="s">
        <v>52</v>
      </c>
      <c r="C101" s="57" t="s">
        <v>53</v>
      </c>
      <c r="D101" s="83"/>
      <c r="E101" s="83"/>
      <c r="F101" s="81"/>
      <c r="G101" s="81"/>
      <c r="H101" s="83">
        <v>83.348351648351652</v>
      </c>
      <c r="I101" s="125">
        <v>0.20833442059727461</v>
      </c>
      <c r="J101" s="126"/>
      <c r="K101" s="127"/>
    </row>
    <row r="102" spans="1:13" x14ac:dyDescent="0.15">
      <c r="B102" s="142" t="s">
        <v>13</v>
      </c>
      <c r="C102" s="57"/>
      <c r="D102" s="83"/>
      <c r="E102" s="83"/>
      <c r="F102" s="81"/>
      <c r="G102" s="81"/>
      <c r="H102" s="83"/>
      <c r="I102" s="125"/>
      <c r="J102" s="126"/>
      <c r="K102" s="127"/>
    </row>
    <row r="103" spans="1:13" ht="14.25" x14ac:dyDescent="0.15">
      <c r="B103" s="79" t="s">
        <v>67</v>
      </c>
      <c r="C103" s="59" t="s">
        <v>24</v>
      </c>
      <c r="D103" s="143"/>
      <c r="E103" s="143"/>
      <c r="F103" s="143"/>
      <c r="G103" s="143"/>
      <c r="H103" s="83">
        <v>3083.8890109890112</v>
      </c>
      <c r="I103" s="125">
        <v>7.7083735620991609</v>
      </c>
      <c r="J103" s="126"/>
      <c r="K103" s="127"/>
    </row>
    <row r="104" spans="1:13" ht="9" thickBot="1" x14ac:dyDescent="0.2">
      <c r="A104" s="52"/>
      <c r="B104" s="93" t="s">
        <v>87</v>
      </c>
      <c r="C104" s="144" t="s">
        <v>201</v>
      </c>
      <c r="D104" s="145"/>
      <c r="E104" s="145"/>
      <c r="F104" s="145"/>
      <c r="G104" s="145"/>
      <c r="H104" s="94">
        <v>583.43846153846152</v>
      </c>
      <c r="I104" s="146">
        <v>1.4583409441809223</v>
      </c>
      <c r="J104" s="147"/>
      <c r="K104" s="148"/>
    </row>
    <row r="105" spans="1:13" ht="9" thickBot="1" x14ac:dyDescent="0.2">
      <c r="A105" s="124"/>
      <c r="B105" s="98" t="s">
        <v>8</v>
      </c>
      <c r="C105" s="149"/>
      <c r="D105" s="100">
        <v>21837</v>
      </c>
      <c r="E105" s="100"/>
      <c r="F105" s="102">
        <v>15586.141758241763</v>
      </c>
      <c r="G105" s="102"/>
      <c r="H105" s="100">
        <v>40007</v>
      </c>
      <c r="I105" s="150"/>
      <c r="J105" s="151">
        <v>6529</v>
      </c>
      <c r="K105" s="152"/>
    </row>
    <row r="106" spans="1:13" ht="9" thickBot="1" x14ac:dyDescent="0.2">
      <c r="A106" s="52"/>
      <c r="B106" s="105" t="s">
        <v>9</v>
      </c>
      <c r="C106" s="153"/>
      <c r="D106" s="107">
        <v>5</v>
      </c>
      <c r="E106" s="107"/>
      <c r="F106" s="109">
        <v>15</v>
      </c>
      <c r="G106" s="109"/>
      <c r="H106" s="107">
        <v>22</v>
      </c>
      <c r="I106" s="154"/>
      <c r="J106" s="155">
        <v>20</v>
      </c>
      <c r="K106" s="156"/>
    </row>
    <row r="107" spans="1:13" x14ac:dyDescent="0.15">
      <c r="A107" s="56"/>
      <c r="B107" s="63"/>
      <c r="K107" s="157"/>
    </row>
    <row r="110" spans="1:13" s="54" customFormat="1" x14ac:dyDescent="0.15">
      <c r="B110" s="158"/>
      <c r="C110" s="159"/>
      <c r="D110" s="159"/>
      <c r="E110" s="159"/>
      <c r="K110" s="157"/>
      <c r="L110" s="56"/>
      <c r="M110" s="56"/>
    </row>
    <row r="111" spans="1:13" s="54" customFormat="1" x14ac:dyDescent="0.15">
      <c r="B111" s="158"/>
      <c r="C111" s="160"/>
      <c r="D111" s="160"/>
      <c r="E111" s="161"/>
      <c r="K111" s="157"/>
      <c r="L111" s="56"/>
      <c r="M111" s="56"/>
    </row>
    <row r="112" spans="1:13" s="54" customFormat="1" x14ac:dyDescent="0.15">
      <c r="B112" s="162"/>
      <c r="C112" s="163"/>
      <c r="D112" s="163"/>
      <c r="E112" s="161"/>
      <c r="K112" s="157"/>
      <c r="L112" s="164"/>
      <c r="M112" s="164"/>
    </row>
    <row r="113" spans="1:13" s="54" customFormat="1" x14ac:dyDescent="0.15">
      <c r="B113" s="158"/>
      <c r="C113" s="165"/>
      <c r="D113" s="165"/>
      <c r="E113" s="161"/>
      <c r="K113" s="157"/>
      <c r="L113" s="56"/>
      <c r="M113" s="56"/>
    </row>
    <row r="114" spans="1:13" s="54" customFormat="1" x14ac:dyDescent="0.15">
      <c r="A114" s="158"/>
      <c r="B114" s="159"/>
      <c r="C114" s="159"/>
      <c r="D114" s="159"/>
      <c r="E114" s="161"/>
      <c r="K114" s="166"/>
      <c r="L114" s="167"/>
      <c r="M114" s="167"/>
    </row>
    <row r="115" spans="1:13" s="54" customFormat="1" x14ac:dyDescent="0.15">
      <c r="A115" s="158"/>
      <c r="B115" s="163"/>
      <c r="C115" s="163"/>
      <c r="D115" s="161"/>
      <c r="E115" s="161"/>
      <c r="L115" s="168"/>
    </row>
    <row r="116" spans="1:13" s="54" customFormat="1" x14ac:dyDescent="0.15">
      <c r="A116" s="162"/>
      <c r="B116" s="163"/>
      <c r="C116" s="163"/>
      <c r="D116" s="161"/>
      <c r="E116" s="161"/>
    </row>
    <row r="117" spans="1:13" s="54" customFormat="1" x14ac:dyDescent="0.15">
      <c r="A117" s="158"/>
      <c r="B117" s="165"/>
      <c r="C117" s="165"/>
      <c r="D117" s="161"/>
      <c r="E117" s="161"/>
      <c r="K117" s="157"/>
      <c r="L117" s="167"/>
      <c r="M117" s="167"/>
    </row>
    <row r="118" spans="1:13" s="54" customFormat="1" x14ac:dyDescent="0.15">
      <c r="A118" s="158"/>
      <c r="B118" s="169"/>
      <c r="C118" s="169"/>
      <c r="D118" s="161"/>
      <c r="E118" s="170"/>
      <c r="K118" s="157"/>
      <c r="L118" s="167"/>
      <c r="M118" s="167"/>
    </row>
    <row r="119" spans="1:13" s="54" customFormat="1" x14ac:dyDescent="0.15">
      <c r="A119" s="158"/>
      <c r="B119" s="169"/>
      <c r="C119" s="169"/>
      <c r="D119" s="161"/>
      <c r="E119" s="161"/>
      <c r="K119" s="157"/>
      <c r="L119" s="167"/>
      <c r="M119" s="167"/>
    </row>
    <row r="120" spans="1:13" s="54" customFormat="1" x14ac:dyDescent="0.15">
      <c r="A120" s="158"/>
      <c r="B120" s="171"/>
      <c r="C120" s="171"/>
      <c r="D120" s="161"/>
      <c r="L120" s="167"/>
      <c r="M120" s="167"/>
    </row>
    <row r="121" spans="1:13" s="54" customFormat="1" x14ac:dyDescent="0.15">
      <c r="A121" s="158"/>
      <c r="B121" s="172"/>
      <c r="C121" s="172"/>
      <c r="D121" s="161"/>
      <c r="L121" s="167"/>
      <c r="M121" s="173"/>
    </row>
    <row r="122" spans="1:13" s="54" customFormat="1" x14ac:dyDescent="0.15">
      <c r="A122" s="174"/>
      <c r="B122" s="175"/>
      <c r="C122" s="170"/>
      <c r="D122" s="170"/>
      <c r="K122" s="166"/>
      <c r="L122" s="167"/>
      <c r="M122" s="167"/>
    </row>
    <row r="123" spans="1:13" s="54" customFormat="1" x14ac:dyDescent="0.15">
      <c r="A123" s="176"/>
      <c r="B123" s="63"/>
      <c r="C123" s="63"/>
      <c r="D123" s="161"/>
      <c r="E123" s="177"/>
      <c r="K123" s="157"/>
      <c r="L123" s="167"/>
      <c r="M123" s="167"/>
    </row>
    <row r="124" spans="1:13" s="54" customFormat="1" x14ac:dyDescent="0.15">
      <c r="A124" s="168"/>
      <c r="B124" s="63"/>
      <c r="K124" s="157"/>
      <c r="L124" s="167"/>
      <c r="M124" s="167"/>
    </row>
    <row r="125" spans="1:13" s="54" customFormat="1" x14ac:dyDescent="0.15">
      <c r="A125" s="168"/>
      <c r="B125" s="63"/>
      <c r="E125" s="177"/>
      <c r="K125" s="166"/>
      <c r="L125" s="167"/>
      <c r="M125" s="167"/>
    </row>
    <row r="126" spans="1:13" s="54" customFormat="1" x14ac:dyDescent="0.15">
      <c r="A126" s="178"/>
      <c r="B126" s="63"/>
      <c r="C126" s="63"/>
      <c r="D126" s="179"/>
      <c r="K126" s="166"/>
      <c r="L126" s="167"/>
      <c r="M126" s="173"/>
    </row>
    <row r="127" spans="1:13" s="54" customFormat="1" x14ac:dyDescent="0.15">
      <c r="A127" s="180"/>
      <c r="B127" s="63"/>
      <c r="E127" s="177"/>
      <c r="K127" s="157"/>
      <c r="L127" s="167"/>
      <c r="M127" s="167"/>
    </row>
    <row r="128" spans="1:13" s="54" customFormat="1" x14ac:dyDescent="0.15">
      <c r="A128" s="178"/>
      <c r="B128" s="63"/>
      <c r="C128" s="63"/>
      <c r="D128" s="179"/>
      <c r="K128" s="166"/>
      <c r="L128" s="167"/>
      <c r="M128" s="167"/>
    </row>
    <row r="129" spans="1:13" s="54" customFormat="1" x14ac:dyDescent="0.15">
      <c r="A129" s="180"/>
      <c r="B129" s="63"/>
      <c r="E129" s="177"/>
      <c r="K129" s="157"/>
      <c r="L129" s="167"/>
      <c r="M129" s="167"/>
    </row>
    <row r="130" spans="1:13" s="54" customFormat="1" x14ac:dyDescent="0.15">
      <c r="A130" s="178"/>
      <c r="B130" s="63"/>
      <c r="C130" s="63"/>
      <c r="D130" s="179"/>
      <c r="K130" s="157"/>
      <c r="L130" s="167"/>
      <c r="M130" s="167"/>
    </row>
    <row r="131" spans="1:13" s="54" customFormat="1" x14ac:dyDescent="0.15">
      <c r="A131" s="181"/>
      <c r="B131" s="63"/>
      <c r="K131" s="157"/>
      <c r="L131" s="167"/>
      <c r="M131" s="167"/>
    </row>
    <row r="132" spans="1:13" s="54" customFormat="1" x14ac:dyDescent="0.15">
      <c r="A132" s="168"/>
      <c r="B132" s="63"/>
      <c r="E132" s="177"/>
      <c r="K132" s="166"/>
      <c r="L132" s="167"/>
      <c r="M132" s="167"/>
    </row>
    <row r="133" spans="1:13" s="54" customFormat="1" x14ac:dyDescent="0.15">
      <c r="A133" s="176"/>
      <c r="B133" s="63"/>
      <c r="C133" s="63"/>
      <c r="D133" s="179"/>
      <c r="L133" s="167"/>
      <c r="M133" s="167"/>
    </row>
    <row r="134" spans="1:13" s="54" customFormat="1" x14ac:dyDescent="0.15">
      <c r="A134" s="168"/>
      <c r="B134" s="63"/>
      <c r="K134" s="157"/>
      <c r="L134" s="167"/>
      <c r="M134" s="173"/>
    </row>
    <row r="135" spans="1:13" s="54" customFormat="1" x14ac:dyDescent="0.15">
      <c r="A135" s="176"/>
      <c r="B135" s="63"/>
      <c r="C135" s="63"/>
      <c r="D135" s="179"/>
      <c r="L135" s="167"/>
      <c r="M135" s="167"/>
    </row>
    <row r="136" spans="1:13" s="54" customFormat="1" x14ac:dyDescent="0.15">
      <c r="A136" s="182"/>
      <c r="B136" s="63"/>
      <c r="L136" s="167"/>
      <c r="M136" s="167"/>
    </row>
    <row r="137" spans="1:13" s="54" customFormat="1" x14ac:dyDescent="0.15">
      <c r="A137" s="182"/>
      <c r="B137" s="63"/>
      <c r="E137" s="161"/>
      <c r="K137" s="166"/>
      <c r="L137" s="167"/>
      <c r="M137" s="167"/>
    </row>
    <row r="138" spans="1:13" s="54" customFormat="1" x14ac:dyDescent="0.15">
      <c r="A138" s="182"/>
      <c r="B138" s="63"/>
      <c r="E138" s="161"/>
      <c r="L138" s="167"/>
      <c r="M138" s="173"/>
    </row>
    <row r="139" spans="1:13" s="54" customFormat="1" x14ac:dyDescent="0.15">
      <c r="A139" s="168"/>
      <c r="B139" s="63"/>
      <c r="E139" s="161"/>
      <c r="L139" s="167"/>
      <c r="M139" s="173"/>
    </row>
    <row r="140" spans="1:13" s="54" customFormat="1" x14ac:dyDescent="0.15">
      <c r="A140" s="168"/>
      <c r="B140" s="63"/>
      <c r="E140" s="161"/>
      <c r="L140" s="167"/>
      <c r="M140" s="167"/>
    </row>
    <row r="141" spans="1:13" s="54" customFormat="1" x14ac:dyDescent="0.15">
      <c r="A141" s="182"/>
      <c r="B141" s="63"/>
      <c r="L141" s="167"/>
      <c r="M141" s="173"/>
    </row>
    <row r="142" spans="1:13" s="54" customFormat="1" x14ac:dyDescent="0.15">
      <c r="A142" s="182"/>
      <c r="B142" s="63"/>
      <c r="K142" s="178"/>
      <c r="L142" s="167"/>
      <c r="M142" s="173"/>
    </row>
    <row r="143" spans="1:13" s="54" customFormat="1" x14ac:dyDescent="0.15">
      <c r="A143" s="176"/>
      <c r="B143" s="63"/>
      <c r="C143" s="63"/>
      <c r="D143" s="179"/>
      <c r="L143" s="180"/>
      <c r="M143" s="173"/>
    </row>
    <row r="144" spans="1:13" s="54" customFormat="1" x14ac:dyDescent="0.15">
      <c r="A144" s="168"/>
      <c r="B144" s="63"/>
      <c r="K144" s="166"/>
      <c r="L144" s="167"/>
      <c r="M144" s="167"/>
    </row>
    <row r="145" spans="1:13" s="54" customFormat="1" x14ac:dyDescent="0.15">
      <c r="A145" s="183"/>
      <c r="B145" s="63"/>
      <c r="C145" s="63"/>
      <c r="D145" s="161"/>
      <c r="K145" s="157"/>
      <c r="L145" s="167"/>
      <c r="M145" s="167"/>
    </row>
    <row r="146" spans="1:13" s="54" customFormat="1" x14ac:dyDescent="0.15">
      <c r="A146" s="184"/>
      <c r="B146" s="185"/>
      <c r="C146" s="186"/>
      <c r="D146" s="161"/>
      <c r="K146" s="157"/>
      <c r="L146" s="167"/>
      <c r="M146" s="173"/>
    </row>
    <row r="147" spans="1:13" s="54" customFormat="1" x14ac:dyDescent="0.15">
      <c r="A147" s="187"/>
      <c r="B147" s="188"/>
      <c r="C147" s="188"/>
      <c r="D147" s="161"/>
      <c r="K147" s="157"/>
    </row>
    <row r="148" spans="1:13" s="54" customFormat="1" x14ac:dyDescent="0.15">
      <c r="A148" s="189"/>
      <c r="B148" s="190"/>
      <c r="C148" s="190"/>
      <c r="D148" s="161"/>
      <c r="K148" s="157"/>
      <c r="L148" s="167"/>
      <c r="M148" s="167"/>
    </row>
    <row r="149" spans="1:13" s="54" customFormat="1" x14ac:dyDescent="0.15">
      <c r="K149" s="157"/>
      <c r="L149" s="167"/>
      <c r="M149" s="167"/>
    </row>
    <row r="150" spans="1:13" s="54" customFormat="1" x14ac:dyDescent="0.15">
      <c r="K150" s="157"/>
      <c r="L150" s="167"/>
      <c r="M150" s="167"/>
    </row>
    <row r="151" spans="1:13" s="54" customFormat="1" x14ac:dyDescent="0.15">
      <c r="K151" s="157"/>
      <c r="L151" s="167"/>
      <c r="M151" s="167"/>
    </row>
    <row r="152" spans="1:13" s="54" customFormat="1" x14ac:dyDescent="0.15">
      <c r="K152" s="157"/>
      <c r="L152" s="167"/>
      <c r="M152" s="167"/>
    </row>
    <row r="153" spans="1:13" s="54" customFormat="1" x14ac:dyDescent="0.15">
      <c r="K153" s="157"/>
      <c r="L153" s="167"/>
      <c r="M153" s="167"/>
    </row>
    <row r="154" spans="1:13" s="54" customFormat="1" x14ac:dyDescent="0.15">
      <c r="K154" s="157"/>
      <c r="L154" s="167"/>
      <c r="M154" s="167"/>
    </row>
    <row r="155" spans="1:13" s="54" customFormat="1" x14ac:dyDescent="0.15">
      <c r="K155" s="157"/>
      <c r="L155" s="167"/>
      <c r="M155" s="167"/>
    </row>
    <row r="156" spans="1:13" s="54" customFormat="1" x14ac:dyDescent="0.15">
      <c r="K156" s="157"/>
      <c r="L156" s="167"/>
      <c r="M156" s="167"/>
    </row>
    <row r="157" spans="1:13" s="54" customFormat="1" x14ac:dyDescent="0.15">
      <c r="K157" s="157"/>
      <c r="L157" s="167"/>
      <c r="M157" s="167"/>
    </row>
    <row r="158" spans="1:13" s="54" customFormat="1" x14ac:dyDescent="0.15">
      <c r="K158" s="157"/>
      <c r="L158" s="167"/>
      <c r="M158" s="167"/>
    </row>
    <row r="159" spans="1:13" s="54" customFormat="1" x14ac:dyDescent="0.15">
      <c r="L159" s="182"/>
    </row>
    <row r="160" spans="1:13" s="54" customFormat="1" x14ac:dyDescent="0.15">
      <c r="K160" s="157"/>
      <c r="L160" s="167"/>
      <c r="M160" s="167"/>
    </row>
    <row r="161" spans="11:13" s="54" customFormat="1" x14ac:dyDescent="0.15">
      <c r="K161" s="157"/>
      <c r="L161" s="167"/>
      <c r="M161" s="167"/>
    </row>
    <row r="162" spans="11:13" s="54" customFormat="1" x14ac:dyDescent="0.15">
      <c r="L162" s="167"/>
      <c r="M162" s="167"/>
    </row>
    <row r="163" spans="11:13" s="54" customFormat="1" x14ac:dyDescent="0.15">
      <c r="L163" s="167"/>
      <c r="M163" s="173"/>
    </row>
    <row r="164" spans="11:13" s="54" customFormat="1" x14ac:dyDescent="0.15">
      <c r="L164" s="167"/>
      <c r="M164" s="173"/>
    </row>
    <row r="165" spans="11:13" s="54" customFormat="1" x14ac:dyDescent="0.15">
      <c r="K165" s="176"/>
      <c r="L165" s="167"/>
      <c r="M165" s="173"/>
    </row>
    <row r="166" spans="11:13" s="54" customFormat="1" x14ac:dyDescent="0.15">
      <c r="K166" s="166"/>
      <c r="L166" s="167"/>
      <c r="M166" s="167"/>
    </row>
    <row r="167" spans="11:13" s="54" customFormat="1" x14ac:dyDescent="0.15">
      <c r="K167" s="157"/>
      <c r="L167" s="167"/>
      <c r="M167" s="173"/>
    </row>
    <row r="168" spans="11:13" s="54" customFormat="1" x14ac:dyDescent="0.15">
      <c r="K168" s="157"/>
      <c r="L168" s="167"/>
      <c r="M168" s="173"/>
    </row>
    <row r="169" spans="11:13" s="54" customFormat="1" x14ac:dyDescent="0.15">
      <c r="L169" s="191"/>
      <c r="M169" s="173"/>
    </row>
    <row r="170" spans="11:13" s="54" customFormat="1" x14ac:dyDescent="0.15">
      <c r="L170" s="56"/>
      <c r="M170" s="167"/>
    </row>
    <row r="171" spans="11:13" s="54" customFormat="1" x14ac:dyDescent="0.15">
      <c r="L171" s="56"/>
      <c r="M171" s="167"/>
    </row>
    <row r="172" spans="11:13" s="54" customFormat="1" x14ac:dyDescent="0.15"/>
    <row r="173" spans="11:13" s="54" customFormat="1" x14ac:dyDescent="0.15"/>
    <row r="174" spans="11:13" s="54" customFormat="1" x14ac:dyDescent="0.15"/>
    <row r="175" spans="11:13" s="54" customFormat="1" x14ac:dyDescent="0.15"/>
    <row r="176" spans="11:13" s="54" customFormat="1" x14ac:dyDescent="0.15"/>
    <row r="177" s="54" customFormat="1" x14ac:dyDescent="0.15"/>
    <row r="178" s="54" customFormat="1" x14ac:dyDescent="0.15"/>
    <row r="179" s="54" customFormat="1" x14ac:dyDescent="0.15"/>
    <row r="180" s="54" customFormat="1" x14ac:dyDescent="0.15"/>
    <row r="181" s="54" customFormat="1" x14ac:dyDescent="0.15"/>
    <row r="182" s="54" customFormat="1" x14ac:dyDescent="0.15"/>
    <row r="183" s="54" customFormat="1" x14ac:dyDescent="0.15"/>
    <row r="184" s="54" customFormat="1" x14ac:dyDescent="0.15"/>
    <row r="185" s="54" customFormat="1" x14ac:dyDescent="0.15"/>
    <row r="186" s="54" customFormat="1" x14ac:dyDescent="0.15"/>
    <row r="187" s="54" customFormat="1" x14ac:dyDescent="0.15"/>
    <row r="188" s="54" customFormat="1" x14ac:dyDescent="0.15"/>
    <row r="189" s="54" customFormat="1" x14ac:dyDescent="0.15"/>
    <row r="190" s="54" customFormat="1" x14ac:dyDescent="0.15"/>
    <row r="191" s="54" customFormat="1" x14ac:dyDescent="0.15"/>
    <row r="192" s="54" customFormat="1" x14ac:dyDescent="0.15"/>
    <row r="193" spans="1:3" s="54" customFormat="1" x14ac:dyDescent="0.15"/>
    <row r="194" spans="1:3" s="54" customFormat="1" x14ac:dyDescent="0.15"/>
    <row r="195" spans="1:3" s="54" customFormat="1" x14ac:dyDescent="0.15"/>
    <row r="196" spans="1:3" s="54" customFormat="1" x14ac:dyDescent="0.15"/>
    <row r="197" spans="1:3" s="54" customFormat="1" x14ac:dyDescent="0.15"/>
    <row r="198" spans="1:3" s="54" customFormat="1" x14ac:dyDescent="0.15"/>
    <row r="199" spans="1:3" s="54" customFormat="1" x14ac:dyDescent="0.15"/>
    <row r="200" spans="1:3" s="54" customFormat="1" x14ac:dyDescent="0.15"/>
    <row r="201" spans="1:3" s="54" customFormat="1" x14ac:dyDescent="0.15">
      <c r="A201" s="189"/>
      <c r="B201" s="190"/>
      <c r="C201" s="190"/>
    </row>
    <row r="202" spans="1:3" s="54" customFormat="1" x14ac:dyDescent="0.15">
      <c r="A202" s="189"/>
      <c r="B202" s="190"/>
      <c r="C202" s="190"/>
    </row>
    <row r="203" spans="1:3" s="54" customFormat="1" x14ac:dyDescent="0.15">
      <c r="A203" s="189"/>
      <c r="B203" s="190"/>
      <c r="C203" s="190"/>
    </row>
    <row r="204" spans="1:3" s="54" customFormat="1" x14ac:dyDescent="0.15">
      <c r="A204" s="189"/>
      <c r="B204" s="190"/>
      <c r="C204" s="190"/>
    </row>
    <row r="205" spans="1:3" s="54" customFormat="1" x14ac:dyDescent="0.15"/>
    <row r="206" spans="1:3" s="54" customFormat="1" x14ac:dyDescent="0.15"/>
    <row r="207" spans="1:3" s="54" customFormat="1" x14ac:dyDescent="0.15"/>
    <row r="208" spans="1:3" s="54" customFormat="1" x14ac:dyDescent="0.15"/>
    <row r="209" s="54" customFormat="1" x14ac:dyDescent="0.15"/>
    <row r="210" s="54" customFormat="1" x14ac:dyDescent="0.15"/>
    <row r="211" s="54" customFormat="1" x14ac:dyDescent="0.15"/>
    <row r="212" s="54" customFormat="1" x14ac:dyDescent="0.15"/>
    <row r="213" s="54" customFormat="1" x14ac:dyDescent="0.15"/>
    <row r="214" s="54" customFormat="1" x14ac:dyDescent="0.15"/>
    <row r="215" s="54" customFormat="1" x14ac:dyDescent="0.15"/>
    <row r="216" s="54" customFormat="1" x14ac:dyDescent="0.15"/>
    <row r="217" s="54" customFormat="1" x14ac:dyDescent="0.15"/>
    <row r="218" s="54" customFormat="1" x14ac:dyDescent="0.15"/>
    <row r="219" s="54" customFormat="1" x14ac:dyDescent="0.15"/>
    <row r="220" s="54" customFormat="1" x14ac:dyDescent="0.15"/>
    <row r="221" s="54" customFormat="1" x14ac:dyDescent="0.15"/>
    <row r="222" s="54" customFormat="1" x14ac:dyDescent="0.15"/>
    <row r="223" s="54" customFormat="1" x14ac:dyDescent="0.15"/>
    <row r="224" s="54" customFormat="1" x14ac:dyDescent="0.15"/>
    <row r="225" s="54" customFormat="1" x14ac:dyDescent="0.15"/>
    <row r="226" s="54" customFormat="1" x14ac:dyDescent="0.15"/>
    <row r="227" s="54" customFormat="1" x14ac:dyDescent="0.15"/>
    <row r="228" s="54" customFormat="1" x14ac:dyDescent="0.15"/>
    <row r="229" s="54" customFormat="1" x14ac:dyDescent="0.15"/>
    <row r="230" s="54" customFormat="1" x14ac:dyDescent="0.15"/>
    <row r="231" s="54" customFormat="1" x14ac:dyDescent="0.15"/>
    <row r="232" s="54" customFormat="1" x14ac:dyDescent="0.15"/>
    <row r="233" s="54" customFormat="1" x14ac:dyDescent="0.15"/>
    <row r="234" s="54" customFormat="1" x14ac:dyDescent="0.15"/>
    <row r="235" s="54" customFormat="1" x14ac:dyDescent="0.15"/>
    <row r="236" s="54" customFormat="1" x14ac:dyDescent="0.15"/>
    <row r="237" s="54" customFormat="1" x14ac:dyDescent="0.15"/>
    <row r="238" s="54" customFormat="1" x14ac:dyDescent="0.15"/>
    <row r="239" s="54" customFormat="1" x14ac:dyDescent="0.15"/>
    <row r="240" s="54" customFormat="1" x14ac:dyDescent="0.15"/>
    <row r="241" spans="1:4" s="54" customFormat="1" x14ac:dyDescent="0.15"/>
    <row r="242" spans="1:4" s="54" customFormat="1" x14ac:dyDescent="0.15"/>
    <row r="243" spans="1:4" s="54" customFormat="1" x14ac:dyDescent="0.15"/>
    <row r="254" spans="1:4" x14ac:dyDescent="0.15">
      <c r="A254" s="192"/>
      <c r="B254" s="193"/>
      <c r="C254" s="194"/>
      <c r="D254" s="195"/>
    </row>
    <row r="255" spans="1:4" x14ac:dyDescent="0.15">
      <c r="A255" s="196"/>
      <c r="B255" s="197"/>
      <c r="C255" s="163"/>
      <c r="D255" s="198"/>
    </row>
    <row r="256" spans="1:4" x14ac:dyDescent="0.15">
      <c r="A256" s="199"/>
      <c r="B256" s="197"/>
      <c r="C256" s="163"/>
      <c r="D256" s="198"/>
    </row>
    <row r="257" spans="1:4" x14ac:dyDescent="0.15">
      <c r="A257" s="196"/>
      <c r="B257" s="200"/>
      <c r="C257" s="165"/>
      <c r="D257" s="198"/>
    </row>
    <row r="258" spans="1:4" x14ac:dyDescent="0.15">
      <c r="A258" s="196"/>
      <c r="B258" s="201"/>
      <c r="C258" s="169"/>
      <c r="D258" s="198"/>
    </row>
    <row r="259" spans="1:4" x14ac:dyDescent="0.15">
      <c r="A259" s="196"/>
      <c r="B259" s="201"/>
      <c r="C259" s="169"/>
      <c r="D259" s="198"/>
    </row>
    <row r="260" spans="1:4" x14ac:dyDescent="0.15">
      <c r="A260" s="196"/>
      <c r="B260" s="202"/>
      <c r="C260" s="171"/>
      <c r="D260" s="198"/>
    </row>
    <row r="261" spans="1:4" x14ac:dyDescent="0.15">
      <c r="A261" s="203"/>
      <c r="B261" s="204"/>
      <c r="C261" s="205"/>
      <c r="D261" s="206"/>
    </row>
    <row r="262" spans="1:4" x14ac:dyDescent="0.15">
      <c r="A262" s="207"/>
      <c r="B262" s="208"/>
      <c r="C262" s="209"/>
      <c r="D262" s="210"/>
    </row>
    <row r="263" spans="1:4" x14ac:dyDescent="0.15">
      <c r="A263" s="211"/>
      <c r="B263" s="212"/>
      <c r="C263" s="63"/>
      <c r="D263" s="198"/>
    </row>
    <row r="264" spans="1:4" x14ac:dyDescent="0.15">
      <c r="A264" s="213"/>
      <c r="B264" s="212"/>
      <c r="C264" s="63"/>
      <c r="D264" s="214"/>
    </row>
    <row r="265" spans="1:4" x14ac:dyDescent="0.15">
      <c r="A265" s="213"/>
      <c r="B265" s="212"/>
      <c r="C265" s="63"/>
      <c r="D265" s="214"/>
    </row>
    <row r="266" spans="1:4" x14ac:dyDescent="0.15">
      <c r="A266" s="215"/>
      <c r="B266" s="212"/>
      <c r="C266" s="63"/>
      <c r="D266" s="214"/>
    </row>
    <row r="267" spans="1:4" x14ac:dyDescent="0.15">
      <c r="A267" s="213"/>
      <c r="B267" s="212"/>
      <c r="C267" s="63"/>
      <c r="D267" s="214"/>
    </row>
    <row r="268" spans="1:4" x14ac:dyDescent="0.15">
      <c r="A268" s="213"/>
      <c r="B268" s="212"/>
      <c r="C268" s="63"/>
      <c r="D268" s="214"/>
    </row>
    <row r="269" spans="1:4" x14ac:dyDescent="0.15">
      <c r="A269" s="213"/>
      <c r="B269" s="212"/>
      <c r="C269" s="63"/>
      <c r="D269" s="214"/>
    </row>
    <row r="270" spans="1:4" x14ac:dyDescent="0.15">
      <c r="A270" s="211"/>
      <c r="B270" s="212"/>
      <c r="C270" s="63"/>
      <c r="D270" s="214"/>
    </row>
    <row r="271" spans="1:4" x14ac:dyDescent="0.15">
      <c r="A271" s="216"/>
      <c r="B271" s="212"/>
      <c r="C271" s="63"/>
      <c r="D271" s="214"/>
    </row>
    <row r="272" spans="1:4" x14ac:dyDescent="0.15">
      <c r="A272" s="213"/>
      <c r="B272" s="212"/>
      <c r="C272" s="63"/>
      <c r="D272" s="214"/>
    </row>
    <row r="273" spans="1:4" x14ac:dyDescent="0.15">
      <c r="A273" s="211"/>
      <c r="B273" s="212"/>
      <c r="C273" s="63"/>
      <c r="D273" s="214"/>
    </row>
    <row r="274" spans="1:4" x14ac:dyDescent="0.15">
      <c r="A274" s="213"/>
      <c r="B274" s="212"/>
      <c r="C274" s="63"/>
      <c r="D274" s="214"/>
    </row>
    <row r="275" spans="1:4" x14ac:dyDescent="0.15">
      <c r="A275" s="217"/>
      <c r="B275" s="212"/>
      <c r="C275" s="63"/>
      <c r="D275" s="214"/>
    </row>
    <row r="276" spans="1:4" x14ac:dyDescent="0.15">
      <c r="A276" s="213"/>
      <c r="B276" s="212"/>
      <c r="C276" s="63"/>
      <c r="D276" s="214"/>
    </row>
    <row r="277" spans="1:4" x14ac:dyDescent="0.15">
      <c r="A277" s="213"/>
      <c r="B277" s="212"/>
      <c r="C277" s="63"/>
      <c r="D277" s="214"/>
    </row>
    <row r="278" spans="1:4" x14ac:dyDescent="0.15">
      <c r="A278" s="213"/>
      <c r="B278" s="212"/>
      <c r="C278" s="63"/>
      <c r="D278" s="214"/>
    </row>
    <row r="279" spans="1:4" x14ac:dyDescent="0.15">
      <c r="A279" s="213"/>
      <c r="B279" s="212"/>
      <c r="C279" s="63"/>
      <c r="D279" s="214"/>
    </row>
    <row r="280" spans="1:4" x14ac:dyDescent="0.15">
      <c r="A280" s="213"/>
      <c r="B280" s="212"/>
      <c r="C280" s="63"/>
      <c r="D280" s="214"/>
    </row>
    <row r="281" spans="1:4" x14ac:dyDescent="0.15">
      <c r="A281" s="213"/>
      <c r="B281" s="212"/>
      <c r="C281" s="63"/>
      <c r="D281" s="214"/>
    </row>
    <row r="282" spans="1:4" x14ac:dyDescent="0.15">
      <c r="A282" s="213"/>
      <c r="B282" s="212"/>
      <c r="C282" s="63"/>
      <c r="D282" s="214"/>
    </row>
    <row r="283" spans="1:4" x14ac:dyDescent="0.15">
      <c r="A283" s="217"/>
      <c r="B283" s="212"/>
      <c r="C283" s="63"/>
      <c r="D283" s="214"/>
    </row>
    <row r="284" spans="1:4" x14ac:dyDescent="0.15">
      <c r="A284" s="217"/>
      <c r="B284" s="212"/>
      <c r="C284" s="63"/>
      <c r="D284" s="214"/>
    </row>
    <row r="285" spans="1:4" x14ac:dyDescent="0.15">
      <c r="A285" s="213"/>
      <c r="B285" s="212"/>
      <c r="C285" s="63"/>
      <c r="D285" s="214"/>
    </row>
    <row r="286" spans="1:4" x14ac:dyDescent="0.15">
      <c r="A286" s="217"/>
      <c r="B286" s="212"/>
      <c r="C286" s="63"/>
      <c r="D286" s="214"/>
    </row>
    <row r="287" spans="1:4" x14ac:dyDescent="0.15">
      <c r="A287" s="218"/>
      <c r="B287" s="219"/>
      <c r="C287" s="220"/>
      <c r="D287" s="221"/>
    </row>
    <row r="288" spans="1:4" x14ac:dyDescent="0.15">
      <c r="A288" s="192"/>
      <c r="B288" s="193"/>
      <c r="C288" s="194"/>
      <c r="D288" s="195"/>
    </row>
    <row r="289" spans="1:4" x14ac:dyDescent="0.15">
      <c r="A289" s="213"/>
      <c r="B289" s="212"/>
      <c r="C289" s="63"/>
      <c r="D289" s="214"/>
    </row>
    <row r="290" spans="1:4" x14ac:dyDescent="0.15">
      <c r="A290" s="217"/>
      <c r="B290" s="212"/>
      <c r="C290" s="63"/>
      <c r="D290" s="214"/>
    </row>
    <row r="291" spans="1:4" x14ac:dyDescent="0.15">
      <c r="A291" s="217"/>
      <c r="B291" s="212"/>
      <c r="C291" s="63"/>
      <c r="D291" s="214"/>
    </row>
    <row r="292" spans="1:4" x14ac:dyDescent="0.15">
      <c r="A292" s="213"/>
      <c r="B292" s="212"/>
      <c r="C292" s="63"/>
      <c r="D292" s="214"/>
    </row>
    <row r="293" spans="1:4" x14ac:dyDescent="0.15">
      <c r="A293" s="217"/>
      <c r="B293" s="212"/>
      <c r="C293" s="63"/>
      <c r="D293" s="214"/>
    </row>
    <row r="294" spans="1:4" x14ac:dyDescent="0.15">
      <c r="A294" s="222"/>
      <c r="B294" s="58"/>
      <c r="C294" s="58"/>
      <c r="D294" s="223"/>
    </row>
    <row r="295" spans="1:4" x14ac:dyDescent="0.15">
      <c r="A295" s="224"/>
      <c r="B295" s="225"/>
      <c r="C295" s="226"/>
      <c r="D295" s="223"/>
    </row>
    <row r="296" spans="1:4" x14ac:dyDescent="0.15">
      <c r="A296" s="227"/>
      <c r="B296" s="228"/>
      <c r="C296" s="228"/>
      <c r="D296" s="223"/>
    </row>
    <row r="297" spans="1:4" x14ac:dyDescent="0.15">
      <c r="A297" s="229"/>
      <c r="B297" s="230"/>
      <c r="C297" s="231"/>
      <c r="D297" s="232"/>
    </row>
  </sheetData>
  <mergeCells count="9">
    <mergeCell ref="D6:I6"/>
    <mergeCell ref="D52:K52"/>
    <mergeCell ref="F53:G53"/>
    <mergeCell ref="H53:I53"/>
    <mergeCell ref="H7:I7"/>
    <mergeCell ref="D7:E7"/>
    <mergeCell ref="F7:G7"/>
    <mergeCell ref="J53:K53"/>
    <mergeCell ref="D53:E53"/>
  </mergeCells>
  <pageMargins left="0.7" right="0.7" top="0.75" bottom="0.75" header="0.3" footer="0.3"/>
  <pageSetup scale="64" orientation="portrait" horizontalDpi="4294967292" verticalDpi="300" r:id="rId1"/>
  <rowBreaks count="1" manualBreakCount="1"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36"/>
  <sheetViews>
    <sheetView view="pageBreakPreview" zoomScale="60" zoomScaleNormal="100" workbookViewId="0">
      <selection activeCell="B3" sqref="B3:K52"/>
    </sheetView>
  </sheetViews>
  <sheetFormatPr baseColWidth="10" defaultRowHeight="15" x14ac:dyDescent="0.25"/>
  <cols>
    <col min="1" max="1" width="16.28515625" bestFit="1" customWidth="1"/>
    <col min="2" max="2" width="14.28515625" bestFit="1" customWidth="1"/>
    <col min="3" max="3" width="33.5703125" bestFit="1" customWidth="1"/>
    <col min="4" max="4" width="5" bestFit="1" customWidth="1"/>
    <col min="5" max="5" width="3.140625" bestFit="1" customWidth="1"/>
    <col min="6" max="6" width="5" bestFit="1" customWidth="1"/>
    <col min="7" max="7" width="4" customWidth="1"/>
    <col min="8" max="8" width="6" bestFit="1" customWidth="1"/>
    <col min="9" max="9" width="3.7109375" bestFit="1" customWidth="1"/>
    <col min="10" max="10" width="5" bestFit="1" customWidth="1"/>
    <col min="11" max="11" width="2.140625" bestFit="1" customWidth="1"/>
    <col min="14" max="14" width="21" customWidth="1"/>
    <col min="15" max="15" width="7" customWidth="1"/>
    <col min="16" max="16" width="11" customWidth="1"/>
    <col min="17" max="17" width="5" customWidth="1"/>
  </cols>
  <sheetData>
    <row r="1" spans="1:47" ht="14.65" customHeight="1" x14ac:dyDescent="0.3">
      <c r="A1" s="2"/>
      <c r="B1" s="2"/>
      <c r="C1" s="2"/>
      <c r="D1" s="2"/>
      <c r="E1" s="2"/>
      <c r="F1" s="3"/>
      <c r="G1" s="2"/>
      <c r="H1" s="2"/>
      <c r="I1" s="2"/>
      <c r="J1" s="2"/>
      <c r="K1" s="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47" thickBot="1" x14ac:dyDescent="0.35">
      <c r="A2" s="7"/>
      <c r="B2" s="2"/>
      <c r="C2" s="2"/>
      <c r="D2" s="2"/>
      <c r="E2" s="2"/>
      <c r="F2" s="3"/>
      <c r="G2" s="2"/>
      <c r="H2" s="2"/>
      <c r="I2" s="2"/>
      <c r="J2" s="2"/>
      <c r="K2" s="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47" ht="15.75" thickBot="1" x14ac:dyDescent="0.3">
      <c r="A3" s="6"/>
      <c r="B3" s="243" t="s">
        <v>17</v>
      </c>
      <c r="C3" s="244" t="s">
        <v>18</v>
      </c>
      <c r="D3" s="397" t="s">
        <v>19</v>
      </c>
      <c r="E3" s="398"/>
      <c r="F3" s="398"/>
      <c r="G3" s="398"/>
      <c r="H3" s="398"/>
      <c r="I3" s="398"/>
      <c r="J3" s="398"/>
      <c r="K3" s="399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47" ht="15.75" thickBot="1" x14ac:dyDescent="0.3">
      <c r="A4" s="6"/>
      <c r="B4" s="245" t="s">
        <v>20</v>
      </c>
      <c r="C4" s="244" t="s">
        <v>77</v>
      </c>
      <c r="D4" s="400"/>
      <c r="E4" s="401"/>
      <c r="F4" s="401"/>
      <c r="G4" s="401"/>
      <c r="H4" s="401"/>
      <c r="I4" s="401"/>
      <c r="J4" s="401"/>
      <c r="K4" s="40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47" thickBot="1" x14ac:dyDescent="0.35">
      <c r="A5" s="6"/>
      <c r="B5" s="246" t="s">
        <v>0</v>
      </c>
      <c r="C5" s="247">
        <v>42445</v>
      </c>
      <c r="D5" s="403">
        <v>0</v>
      </c>
      <c r="E5" s="404"/>
      <c r="F5" s="403">
        <v>30</v>
      </c>
      <c r="G5" s="404"/>
      <c r="H5" s="405">
        <v>50</v>
      </c>
      <c r="I5" s="406"/>
      <c r="J5" s="405">
        <v>80</v>
      </c>
      <c r="K5" s="406"/>
      <c r="L5" s="1"/>
      <c r="M5" s="1"/>
      <c r="N5" s="5"/>
      <c r="O5" s="5"/>
      <c r="P5" s="5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1:47" s="1" customFormat="1" ht="14.45" x14ac:dyDescent="0.3">
      <c r="A6" s="8"/>
      <c r="B6" s="248" t="s">
        <v>2</v>
      </c>
      <c r="C6" s="249"/>
      <c r="D6" s="68" t="s">
        <v>226</v>
      </c>
      <c r="E6" s="69" t="s">
        <v>1</v>
      </c>
      <c r="F6" s="68" t="s">
        <v>226</v>
      </c>
      <c r="G6" s="69" t="s">
        <v>1</v>
      </c>
      <c r="H6" s="68" t="s">
        <v>226</v>
      </c>
      <c r="I6" s="69" t="s">
        <v>1</v>
      </c>
      <c r="J6" s="68" t="s">
        <v>226</v>
      </c>
      <c r="K6" s="70" t="s">
        <v>1</v>
      </c>
      <c r="N6" s="5"/>
      <c r="O6" s="5"/>
      <c r="P6" s="5"/>
    </row>
    <row r="7" spans="1:47" ht="14.45" x14ac:dyDescent="0.3">
      <c r="A7" s="6"/>
      <c r="B7" s="250" t="s">
        <v>23</v>
      </c>
      <c r="C7" s="251" t="s">
        <v>24</v>
      </c>
      <c r="D7" s="252">
        <v>17836.547252747252</v>
      </c>
      <c r="E7" s="252">
        <v>65.443425076452613</v>
      </c>
      <c r="F7" s="252">
        <v>17836.547252747252</v>
      </c>
      <c r="G7" s="252">
        <v>61.142695916451565</v>
      </c>
      <c r="H7" s="252">
        <v>3556.1963369963369</v>
      </c>
      <c r="I7" s="252">
        <v>45.226966005294891</v>
      </c>
      <c r="J7" s="252">
        <v>12043.836813186814</v>
      </c>
      <c r="K7" s="253">
        <v>56.666212539695188</v>
      </c>
      <c r="L7" s="1"/>
      <c r="M7" s="1"/>
      <c r="N7" s="5"/>
      <c r="O7" s="5"/>
      <c r="P7" s="5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</row>
    <row r="8" spans="1:47" ht="14.45" x14ac:dyDescent="0.3">
      <c r="A8" s="8"/>
      <c r="B8" s="250" t="s">
        <v>27</v>
      </c>
      <c r="C8" s="251" t="s">
        <v>28</v>
      </c>
      <c r="D8" s="252"/>
      <c r="E8" s="252"/>
      <c r="F8" s="252">
        <v>666.78681318681322</v>
      </c>
      <c r="G8" s="252">
        <v>2.2857082585589374</v>
      </c>
      <c r="H8" s="252">
        <v>388.95897435897433</v>
      </c>
      <c r="I8" s="252">
        <v>4.9466994068291275</v>
      </c>
      <c r="J8" s="252">
        <v>458.4159340659341</v>
      </c>
      <c r="K8" s="253">
        <v>2.1568454599883982</v>
      </c>
      <c r="L8" s="1"/>
      <c r="M8" s="1"/>
      <c r="N8" s="5"/>
      <c r="O8" s="5"/>
      <c r="P8" s="5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47" x14ac:dyDescent="0.25">
      <c r="A9" s="8"/>
      <c r="B9" s="250" t="s">
        <v>25</v>
      </c>
      <c r="C9" s="251" t="s">
        <v>227</v>
      </c>
      <c r="D9" s="252">
        <v>250.04505494505497</v>
      </c>
      <c r="E9" s="252">
        <v>0.91743119266055084</v>
      </c>
      <c r="F9" s="252">
        <v>166.6967032967033</v>
      </c>
      <c r="G9" s="252">
        <v>0.57142706463973436</v>
      </c>
      <c r="H9" s="252">
        <v>361.17619047619047</v>
      </c>
      <c r="I9" s="252">
        <v>4.5933637349127618</v>
      </c>
      <c r="J9" s="252">
        <v>166.6967032967033</v>
      </c>
      <c r="K9" s="253">
        <v>0.78430743999578112</v>
      </c>
      <c r="L9" s="1"/>
      <c r="M9" s="1"/>
      <c r="N9" s="5"/>
      <c r="O9" s="5"/>
      <c r="P9" s="5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1:47" ht="14.45" x14ac:dyDescent="0.3">
      <c r="A10" s="8"/>
      <c r="B10" s="250" t="s">
        <v>37</v>
      </c>
      <c r="C10" s="251" t="s">
        <v>228</v>
      </c>
      <c r="D10" s="252">
        <v>83.348351648351652</v>
      </c>
      <c r="E10" s="252">
        <v>0.30581039755351691</v>
      </c>
      <c r="F10" s="252"/>
      <c r="G10" s="252"/>
      <c r="H10" s="252">
        <v>111.13113553113553</v>
      </c>
      <c r="I10" s="252">
        <v>1.4133426876654653</v>
      </c>
      <c r="J10" s="252">
        <v>83.348351648351652</v>
      </c>
      <c r="K10" s="253">
        <v>0.39215371999789056</v>
      </c>
      <c r="L10" s="1"/>
      <c r="M10" s="1"/>
      <c r="N10" s="5"/>
      <c r="O10" s="5"/>
      <c r="P10" s="5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1:47" s="1" customFormat="1" ht="14.45" x14ac:dyDescent="0.3">
      <c r="A11" s="8"/>
      <c r="B11" s="254" t="s">
        <v>10</v>
      </c>
      <c r="C11" s="255"/>
      <c r="D11" s="256"/>
      <c r="E11" s="256"/>
      <c r="F11" s="256"/>
      <c r="G11" s="256"/>
      <c r="H11" s="256"/>
      <c r="I11" s="256"/>
      <c r="J11" s="256"/>
      <c r="K11" s="257"/>
      <c r="N11" s="5"/>
      <c r="O11" s="5"/>
      <c r="P11" s="5"/>
    </row>
    <row r="12" spans="1:47" ht="14.45" x14ac:dyDescent="0.3">
      <c r="A12" s="6"/>
      <c r="B12" s="250" t="s">
        <v>49</v>
      </c>
      <c r="C12" s="251" t="s">
        <v>229</v>
      </c>
      <c r="D12" s="252">
        <v>3417.2824175824176</v>
      </c>
      <c r="E12" s="252">
        <v>12.538226299694193</v>
      </c>
      <c r="F12" s="252">
        <v>5084.2494505494506</v>
      </c>
      <c r="G12" s="252">
        <v>17.428525471511897</v>
      </c>
      <c r="H12" s="252">
        <v>805.70073260073252</v>
      </c>
      <c r="I12" s="252">
        <v>10.246734485574622</v>
      </c>
      <c r="J12" s="252">
        <v>791.80934065934071</v>
      </c>
      <c r="K12" s="253">
        <v>3.7254603399799597</v>
      </c>
      <c r="L12" s="1"/>
      <c r="M12" s="1"/>
      <c r="N12" s="5"/>
      <c r="O12" s="5"/>
      <c r="P12" s="5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1:47" ht="14.45" x14ac:dyDescent="0.3">
      <c r="A13" s="8"/>
      <c r="B13" s="250" t="s">
        <v>49</v>
      </c>
      <c r="C13" s="251" t="s">
        <v>230</v>
      </c>
      <c r="D13" s="252">
        <v>2250.4054945054945</v>
      </c>
      <c r="E13" s="252">
        <v>8.2568807339449553</v>
      </c>
      <c r="F13" s="252"/>
      <c r="G13" s="252"/>
      <c r="H13" s="252">
        <v>27.782783882783882</v>
      </c>
      <c r="I13" s="252">
        <v>0.35333567191636633</v>
      </c>
      <c r="J13" s="252">
        <v>1250.2252747252749</v>
      </c>
      <c r="K13" s="253">
        <v>5.8823057999683579</v>
      </c>
      <c r="L13" s="1"/>
      <c r="M13" s="1"/>
      <c r="N13" s="5"/>
      <c r="O13" s="5"/>
      <c r="P13" s="5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1:47" s="1" customFormat="1" ht="14.45" x14ac:dyDescent="0.3">
      <c r="A14" s="8"/>
      <c r="B14" s="254" t="s">
        <v>12</v>
      </c>
      <c r="C14" s="255"/>
      <c r="D14" s="256"/>
      <c r="E14" s="256"/>
      <c r="F14" s="256"/>
      <c r="G14" s="256"/>
      <c r="H14" s="256"/>
      <c r="I14" s="256"/>
      <c r="J14" s="256"/>
      <c r="K14" s="257"/>
      <c r="N14" s="5"/>
      <c r="O14" s="5"/>
      <c r="P14" s="5"/>
    </row>
    <row r="15" spans="1:47" ht="14.45" x14ac:dyDescent="0.3">
      <c r="A15" s="6"/>
      <c r="B15" s="250" t="s">
        <v>54</v>
      </c>
      <c r="C15" s="251" t="s">
        <v>231</v>
      </c>
      <c r="D15" s="252"/>
      <c r="E15" s="252"/>
      <c r="F15" s="252">
        <v>166.6967032967033</v>
      </c>
      <c r="G15" s="252">
        <v>0.57142706463973436</v>
      </c>
      <c r="H15" s="252">
        <v>55.565567765567764</v>
      </c>
      <c r="I15" s="252">
        <v>0.70667134383273267</v>
      </c>
      <c r="J15" s="252">
        <v>250.04505494505497</v>
      </c>
      <c r="K15" s="253">
        <v>1.1764611599936716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1:47" s="1" customFormat="1" ht="14.45" x14ac:dyDescent="0.3">
      <c r="A16" s="6"/>
      <c r="B16" s="254" t="s">
        <v>4</v>
      </c>
      <c r="C16" s="255"/>
      <c r="D16" s="256"/>
      <c r="E16" s="256"/>
      <c r="F16" s="256"/>
      <c r="G16" s="256"/>
      <c r="H16" s="256"/>
      <c r="I16" s="256"/>
      <c r="J16" s="256"/>
      <c r="K16" s="257"/>
    </row>
    <row r="17" spans="1:47" ht="14.45" x14ac:dyDescent="0.3">
      <c r="A17" s="6"/>
      <c r="B17" s="250" t="s">
        <v>78</v>
      </c>
      <c r="C17" s="258" t="s">
        <v>232</v>
      </c>
      <c r="D17" s="252">
        <v>83.348351648351652</v>
      </c>
      <c r="E17" s="252">
        <v>0.30581039755351691</v>
      </c>
      <c r="F17" s="252"/>
      <c r="G17" s="252"/>
      <c r="H17" s="252"/>
      <c r="I17" s="252"/>
      <c r="J17" s="252">
        <v>41.674175824175826</v>
      </c>
      <c r="K17" s="253">
        <v>0.19607685999894528</v>
      </c>
      <c r="L17" s="1"/>
      <c r="M17" s="1"/>
      <c r="N17" s="1"/>
      <c r="O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1:47" ht="14.45" x14ac:dyDescent="0.3">
      <c r="A18" s="8"/>
      <c r="B18" s="250" t="s">
        <v>31</v>
      </c>
      <c r="C18" s="251" t="s">
        <v>233</v>
      </c>
      <c r="D18" s="252">
        <v>83.348351648351652</v>
      </c>
      <c r="E18" s="252">
        <v>0.30581039755351691</v>
      </c>
      <c r="F18" s="252">
        <v>250.04505494505497</v>
      </c>
      <c r="G18" s="252">
        <v>0.85714059695960165</v>
      </c>
      <c r="H18" s="252">
        <v>444.52454212454211</v>
      </c>
      <c r="I18" s="252">
        <v>5.6533707506618613</v>
      </c>
      <c r="J18" s="252">
        <v>83.348351648351652</v>
      </c>
      <c r="K18" s="253">
        <v>0.39215371999789056</v>
      </c>
      <c r="L18" s="1"/>
      <c r="M18" s="1"/>
      <c r="N18" s="1"/>
      <c r="O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</row>
    <row r="19" spans="1:47" s="1" customFormat="1" ht="14.45" x14ac:dyDescent="0.3">
      <c r="A19" s="8"/>
      <c r="B19" s="254" t="s">
        <v>5</v>
      </c>
      <c r="C19" s="255"/>
      <c r="D19" s="256"/>
      <c r="E19" s="256"/>
      <c r="F19" s="256"/>
      <c r="G19" s="256"/>
      <c r="H19" s="256"/>
      <c r="I19" s="256"/>
      <c r="J19" s="256"/>
      <c r="K19" s="257"/>
    </row>
    <row r="20" spans="1:47" ht="14.45" x14ac:dyDescent="0.3">
      <c r="A20" s="6"/>
      <c r="B20" s="250" t="s">
        <v>32</v>
      </c>
      <c r="C20" s="251" t="s">
        <v>24</v>
      </c>
      <c r="D20" s="252">
        <v>166.6967032967033</v>
      </c>
      <c r="E20" s="252">
        <v>0.61162079510703382</v>
      </c>
      <c r="F20" s="252"/>
      <c r="G20" s="252"/>
      <c r="H20" s="252"/>
      <c r="I20" s="252"/>
      <c r="J20" s="252"/>
      <c r="K20" s="253"/>
      <c r="L20" s="1"/>
      <c r="M20" s="1"/>
      <c r="N20" s="1"/>
      <c r="O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</row>
    <row r="21" spans="1:47" s="1" customFormat="1" ht="14.45" x14ac:dyDescent="0.3">
      <c r="A21" s="6"/>
      <c r="B21" s="254" t="s">
        <v>6</v>
      </c>
      <c r="C21" s="255"/>
      <c r="D21" s="256"/>
      <c r="E21" s="256"/>
      <c r="F21" s="256"/>
      <c r="G21" s="256"/>
      <c r="H21" s="256"/>
      <c r="I21" s="256"/>
      <c r="J21" s="256"/>
      <c r="K21" s="257"/>
    </row>
    <row r="22" spans="1:47" ht="14.45" x14ac:dyDescent="0.3">
      <c r="A22" s="6"/>
      <c r="B22" s="250" t="s">
        <v>50</v>
      </c>
      <c r="C22" s="251" t="s">
        <v>234</v>
      </c>
      <c r="D22" s="252">
        <v>833.4835164835165</v>
      </c>
      <c r="E22" s="252">
        <v>3.0581039755351687</v>
      </c>
      <c r="F22" s="252">
        <v>1333.5736263736264</v>
      </c>
      <c r="G22" s="252">
        <v>4.5714165171178749</v>
      </c>
      <c r="H22" s="252">
        <v>111.13113553113553</v>
      </c>
      <c r="I22" s="252">
        <v>1.4133426876654653</v>
      </c>
      <c r="J22" s="252">
        <v>916.83186813186819</v>
      </c>
      <c r="K22" s="253">
        <v>4.3136909199767963</v>
      </c>
      <c r="L22" s="1"/>
      <c r="M22" s="1"/>
      <c r="N22" s="1"/>
      <c r="O22" s="1"/>
      <c r="P22" s="4"/>
      <c r="Q22" s="4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</row>
    <row r="23" spans="1:47" ht="14.45" x14ac:dyDescent="0.3">
      <c r="A23" s="8"/>
      <c r="B23" s="250" t="s">
        <v>33</v>
      </c>
      <c r="C23" s="251" t="s">
        <v>24</v>
      </c>
      <c r="D23" s="252">
        <v>83.348351648351652</v>
      </c>
      <c r="E23" s="252">
        <v>0.30581039755351691</v>
      </c>
      <c r="F23" s="252"/>
      <c r="G23" s="252"/>
      <c r="H23" s="252">
        <v>83.348351648351638</v>
      </c>
      <c r="I23" s="252">
        <v>1.0600070157490988</v>
      </c>
      <c r="J23" s="252">
        <v>41.674175824175826</v>
      </c>
      <c r="K23" s="253">
        <v>0.19607685999894528</v>
      </c>
      <c r="L23" s="1"/>
      <c r="M23" s="1"/>
      <c r="N23" s="1"/>
      <c r="O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</row>
    <row r="24" spans="1:47" ht="14.45" x14ac:dyDescent="0.3">
      <c r="A24" s="8"/>
      <c r="B24" s="250" t="s">
        <v>85</v>
      </c>
      <c r="C24" s="258" t="s">
        <v>235</v>
      </c>
      <c r="D24" s="252"/>
      <c r="E24" s="252"/>
      <c r="F24" s="252"/>
      <c r="G24" s="252"/>
      <c r="H24" s="252">
        <v>55.565567765567764</v>
      </c>
      <c r="I24" s="252">
        <v>0.70667134383273267</v>
      </c>
      <c r="J24" s="252"/>
      <c r="K24" s="253"/>
      <c r="L24" s="1"/>
      <c r="M24" s="1"/>
      <c r="N24" s="1"/>
      <c r="O24" s="1"/>
      <c r="P24" s="4"/>
      <c r="Q24" s="4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</row>
    <row r="25" spans="1:47" ht="14.45" x14ac:dyDescent="0.3">
      <c r="A25" s="8"/>
      <c r="B25" s="250" t="s">
        <v>55</v>
      </c>
      <c r="C25" s="251" t="s">
        <v>56</v>
      </c>
      <c r="D25" s="252"/>
      <c r="E25" s="252"/>
      <c r="F25" s="252"/>
      <c r="G25" s="252"/>
      <c r="H25" s="252">
        <v>138.91391941391942</v>
      </c>
      <c r="I25" s="252">
        <v>1.7666783595818316</v>
      </c>
      <c r="J25" s="252">
        <v>41.674175824175826</v>
      </c>
      <c r="K25" s="253">
        <v>0.19607685999894528</v>
      </c>
      <c r="L25" s="1"/>
      <c r="M25" s="1"/>
      <c r="N25" s="1"/>
      <c r="O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</row>
    <row r="26" spans="1:47" s="1" customFormat="1" ht="14.45" x14ac:dyDescent="0.3">
      <c r="A26" s="8"/>
      <c r="B26" s="254" t="s">
        <v>3</v>
      </c>
      <c r="C26" s="255"/>
      <c r="D26" s="256"/>
      <c r="E26" s="256"/>
      <c r="F26" s="256"/>
      <c r="G26" s="256"/>
      <c r="H26" s="256"/>
      <c r="I26" s="256"/>
      <c r="J26" s="256"/>
      <c r="K26" s="257"/>
    </row>
    <row r="27" spans="1:47" ht="14.45" x14ac:dyDescent="0.3">
      <c r="A27" s="6"/>
      <c r="B27" s="250" t="s">
        <v>64</v>
      </c>
      <c r="C27" s="251" t="s">
        <v>24</v>
      </c>
      <c r="D27" s="252">
        <v>166.6967032967033</v>
      </c>
      <c r="E27" s="252">
        <v>0.61162079510703382</v>
      </c>
      <c r="F27" s="252"/>
      <c r="G27" s="252"/>
      <c r="H27" s="252"/>
      <c r="I27" s="252"/>
      <c r="J27" s="252"/>
      <c r="K27" s="253"/>
      <c r="L27" s="1"/>
      <c r="M27" s="1"/>
      <c r="N27" s="1"/>
      <c r="O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</row>
    <row r="28" spans="1:47" ht="14.45" x14ac:dyDescent="0.3">
      <c r="A28" s="8"/>
      <c r="B28" s="250" t="s">
        <v>93</v>
      </c>
      <c r="C28" s="258" t="s">
        <v>236</v>
      </c>
      <c r="D28" s="252"/>
      <c r="E28" s="252"/>
      <c r="F28" s="252"/>
      <c r="G28" s="252"/>
      <c r="H28" s="252"/>
      <c r="I28" s="252"/>
      <c r="J28" s="252">
        <v>83.348351648351652</v>
      </c>
      <c r="K28" s="253">
        <v>0.39215371999789056</v>
      </c>
      <c r="L28" s="1"/>
      <c r="M28" s="1"/>
      <c r="N28" s="1"/>
      <c r="O28" s="1"/>
      <c r="P28" s="4"/>
      <c r="Q28" s="4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</row>
    <row r="29" spans="1:47" x14ac:dyDescent="0.25">
      <c r="A29" s="8"/>
      <c r="B29" s="250" t="s">
        <v>81</v>
      </c>
      <c r="C29" s="251" t="s">
        <v>82</v>
      </c>
      <c r="D29" s="252"/>
      <c r="E29" s="252"/>
      <c r="F29" s="252"/>
      <c r="G29" s="252"/>
      <c r="H29" s="252">
        <v>27.782783882783882</v>
      </c>
      <c r="I29" s="252">
        <v>0.35333567191636633</v>
      </c>
      <c r="J29" s="252"/>
      <c r="K29" s="253"/>
      <c r="L29" s="1"/>
      <c r="M29" s="1"/>
      <c r="N29" s="1"/>
      <c r="O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</row>
    <row r="30" spans="1:47" x14ac:dyDescent="0.25">
      <c r="A30" s="8"/>
      <c r="B30" s="250" t="s">
        <v>29</v>
      </c>
      <c r="C30" s="251" t="s">
        <v>30</v>
      </c>
      <c r="D30" s="252"/>
      <c r="E30" s="252"/>
      <c r="F30" s="252"/>
      <c r="G30" s="252"/>
      <c r="H30" s="252">
        <v>222.26227106227105</v>
      </c>
      <c r="I30" s="252">
        <v>2.8266853753309307</v>
      </c>
      <c r="J30" s="252"/>
      <c r="K30" s="253"/>
      <c r="L30" s="1"/>
      <c r="M30" s="1"/>
      <c r="N30" s="1"/>
      <c r="O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</row>
    <row r="31" spans="1:47" x14ac:dyDescent="0.25">
      <c r="A31" s="8"/>
      <c r="B31" s="250" t="s">
        <v>83</v>
      </c>
      <c r="C31" s="258" t="s">
        <v>84</v>
      </c>
      <c r="D31" s="252"/>
      <c r="E31" s="252"/>
      <c r="F31" s="252"/>
      <c r="G31" s="252"/>
      <c r="H31" s="252">
        <v>166.69670329670328</v>
      </c>
      <c r="I31" s="252">
        <v>2.1200140314981977</v>
      </c>
      <c r="J31" s="252"/>
      <c r="K31" s="253"/>
      <c r="L31" s="1"/>
      <c r="M31" s="1"/>
      <c r="N31" s="1"/>
      <c r="O31" s="1"/>
      <c r="P31" s="4"/>
      <c r="Q31" s="4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</row>
    <row r="32" spans="1:47" s="1" customFormat="1" x14ac:dyDescent="0.25">
      <c r="A32" s="8"/>
      <c r="B32" s="254" t="s">
        <v>7</v>
      </c>
      <c r="C32" s="255"/>
      <c r="D32" s="256"/>
      <c r="E32" s="256"/>
      <c r="F32" s="256"/>
      <c r="G32" s="256"/>
      <c r="H32" s="256"/>
      <c r="I32" s="256"/>
      <c r="J32" s="256"/>
      <c r="K32" s="257"/>
      <c r="P32" s="4"/>
      <c r="Q32" s="4"/>
    </row>
    <row r="33" spans="1:47" x14ac:dyDescent="0.25">
      <c r="A33" s="6"/>
      <c r="B33" s="250" t="s">
        <v>39</v>
      </c>
      <c r="C33" s="251" t="s">
        <v>40</v>
      </c>
      <c r="D33" s="252">
        <v>166.6967032967033</v>
      </c>
      <c r="E33" s="252">
        <v>0.61162079510703382</v>
      </c>
      <c r="F33" s="252"/>
      <c r="G33" s="252"/>
      <c r="H33" s="252">
        <v>555.65567765567766</v>
      </c>
      <c r="I33" s="252">
        <v>7.0667134383273265</v>
      </c>
      <c r="J33" s="252">
        <v>83.348351648351652</v>
      </c>
      <c r="K33" s="253">
        <v>0.39215371999789056</v>
      </c>
      <c r="L33" s="1"/>
      <c r="M33" s="1"/>
      <c r="N33" s="1"/>
      <c r="O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</row>
    <row r="34" spans="1:47" x14ac:dyDescent="0.25">
      <c r="A34" s="8"/>
      <c r="B34" s="250" t="s">
        <v>34</v>
      </c>
      <c r="C34" s="251" t="s">
        <v>51</v>
      </c>
      <c r="D34" s="252"/>
      <c r="E34" s="252"/>
      <c r="F34" s="252">
        <v>250.04505494505497</v>
      </c>
      <c r="G34" s="252">
        <v>0.85714059695960165</v>
      </c>
      <c r="H34" s="252"/>
      <c r="I34" s="252"/>
      <c r="J34" s="252"/>
      <c r="K34" s="253"/>
      <c r="L34" s="1"/>
      <c r="M34" s="1"/>
      <c r="N34" s="1"/>
      <c r="O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</row>
    <row r="35" spans="1:47" x14ac:dyDescent="0.25">
      <c r="A35" s="8"/>
      <c r="B35" s="250" t="s">
        <v>34</v>
      </c>
      <c r="C35" s="258" t="s">
        <v>35</v>
      </c>
      <c r="D35" s="252"/>
      <c r="E35" s="252"/>
      <c r="F35" s="252"/>
      <c r="G35" s="252"/>
      <c r="H35" s="252">
        <v>277.82783882783883</v>
      </c>
      <c r="I35" s="252">
        <v>3.5333567191636632</v>
      </c>
      <c r="J35" s="252"/>
      <c r="K35" s="253"/>
      <c r="L35" s="1"/>
      <c r="M35" s="1"/>
      <c r="N35" s="1"/>
      <c r="O35" s="1"/>
      <c r="P35" s="4"/>
      <c r="Q35" s="4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</row>
    <row r="36" spans="1:47" x14ac:dyDescent="0.25">
      <c r="A36" s="8"/>
      <c r="B36" s="250" t="s">
        <v>34</v>
      </c>
      <c r="C36" s="251" t="s">
        <v>36</v>
      </c>
      <c r="D36" s="252">
        <v>1500.2703296703298</v>
      </c>
      <c r="E36" s="252">
        <v>5.5045871559633044</v>
      </c>
      <c r="F36" s="252"/>
      <c r="G36" s="252"/>
      <c r="H36" s="252">
        <v>333.39340659340655</v>
      </c>
      <c r="I36" s="252">
        <v>4.2400280629963953</v>
      </c>
      <c r="J36" s="252">
        <v>41.674175824175826</v>
      </c>
      <c r="K36" s="253">
        <v>0.19607685999894528</v>
      </c>
      <c r="L36" s="1"/>
      <c r="M36" s="1"/>
      <c r="N36" s="1"/>
      <c r="O36" s="1"/>
      <c r="P36" s="4"/>
      <c r="Q36" s="4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</row>
    <row r="37" spans="1:47" x14ac:dyDescent="0.25">
      <c r="A37" s="8"/>
      <c r="B37" s="250" t="s">
        <v>57</v>
      </c>
      <c r="C37" s="251" t="s">
        <v>58</v>
      </c>
      <c r="D37" s="252"/>
      <c r="E37" s="252"/>
      <c r="F37" s="252">
        <v>250.04505494505497</v>
      </c>
      <c r="G37" s="252">
        <v>0.85714059695960165</v>
      </c>
      <c r="H37" s="252">
        <v>27.782783882783882</v>
      </c>
      <c r="I37" s="252">
        <v>0.35333567191636633</v>
      </c>
      <c r="J37" s="252"/>
      <c r="K37" s="253"/>
      <c r="L37" s="1"/>
      <c r="M37" s="1"/>
      <c r="N37" s="1"/>
      <c r="O37" s="1"/>
      <c r="P37" s="4"/>
      <c r="Q37" s="4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</row>
    <row r="38" spans="1:47" x14ac:dyDescent="0.25">
      <c r="A38" s="8"/>
      <c r="B38" s="250" t="s">
        <v>41</v>
      </c>
      <c r="C38" s="251" t="s">
        <v>42</v>
      </c>
      <c r="D38" s="252">
        <v>83.348351648351652</v>
      </c>
      <c r="E38" s="252">
        <v>0.30581039755351691</v>
      </c>
      <c r="F38" s="252"/>
      <c r="G38" s="252"/>
      <c r="H38" s="252"/>
      <c r="I38" s="252"/>
      <c r="J38" s="252">
        <v>41.674175824175826</v>
      </c>
      <c r="K38" s="253">
        <v>0.19607685999894528</v>
      </c>
      <c r="L38" s="1"/>
      <c r="M38" s="1"/>
      <c r="N38" s="1"/>
      <c r="O38" s="1"/>
      <c r="P38" s="4"/>
      <c r="Q38" s="4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</row>
    <row r="39" spans="1:47" x14ac:dyDescent="0.25">
      <c r="A39" s="8"/>
      <c r="B39" s="250" t="s">
        <v>60</v>
      </c>
      <c r="C39" s="251" t="s">
        <v>61</v>
      </c>
      <c r="D39" s="252"/>
      <c r="E39" s="252"/>
      <c r="F39" s="252"/>
      <c r="G39" s="252"/>
      <c r="H39" s="252">
        <v>27.782783882783882</v>
      </c>
      <c r="I39" s="252">
        <v>0.35333567191636633</v>
      </c>
      <c r="J39" s="252"/>
      <c r="K39" s="253"/>
      <c r="L39" s="1"/>
      <c r="M39" s="1"/>
      <c r="N39" s="1"/>
      <c r="O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</row>
    <row r="40" spans="1:47" x14ac:dyDescent="0.25">
      <c r="A40" s="8"/>
      <c r="B40" s="250" t="s">
        <v>45</v>
      </c>
      <c r="C40" s="251" t="s">
        <v>46</v>
      </c>
      <c r="D40" s="252"/>
      <c r="E40" s="252"/>
      <c r="F40" s="252">
        <v>166.6967032967033</v>
      </c>
      <c r="G40" s="252">
        <v>0.57142706463973436</v>
      </c>
      <c r="H40" s="252"/>
      <c r="I40" s="252"/>
      <c r="J40" s="252">
        <v>4334.1142857142859</v>
      </c>
      <c r="K40" s="253">
        <v>20.391993439890307</v>
      </c>
      <c r="L40" s="1"/>
      <c r="M40" s="1"/>
      <c r="N40" s="1"/>
      <c r="O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</row>
    <row r="41" spans="1:47" x14ac:dyDescent="0.25">
      <c r="A41" s="8"/>
      <c r="B41" s="250" t="s">
        <v>45</v>
      </c>
      <c r="C41" s="251" t="s">
        <v>65</v>
      </c>
      <c r="D41" s="252">
        <v>166.6967032967033</v>
      </c>
      <c r="E41" s="252">
        <v>0.61162079510703382</v>
      </c>
      <c r="F41" s="252">
        <v>83.348351648351652</v>
      </c>
      <c r="G41" s="252">
        <v>0.28571353231986718</v>
      </c>
      <c r="H41" s="252"/>
      <c r="I41" s="252"/>
      <c r="J41" s="252">
        <v>83.348351648351652</v>
      </c>
      <c r="K41" s="253">
        <v>0.39215371999789056</v>
      </c>
      <c r="L41" s="1"/>
      <c r="M41" s="1"/>
      <c r="N41" s="1"/>
      <c r="O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</row>
    <row r="42" spans="1:47" x14ac:dyDescent="0.25">
      <c r="A42" s="8"/>
      <c r="B42" s="250" t="s">
        <v>72</v>
      </c>
      <c r="C42" s="258" t="s">
        <v>47</v>
      </c>
      <c r="D42" s="252">
        <v>83.348351648351652</v>
      </c>
      <c r="E42" s="252">
        <v>0.30581039755351691</v>
      </c>
      <c r="F42" s="252">
        <v>166.6967032967033</v>
      </c>
      <c r="G42" s="252">
        <v>0.57142706463973436</v>
      </c>
      <c r="H42" s="252"/>
      <c r="I42" s="252"/>
      <c r="J42" s="252">
        <v>41.674175824175826</v>
      </c>
      <c r="K42" s="253">
        <v>0.19607685999894528</v>
      </c>
      <c r="L42" s="1"/>
      <c r="M42" s="1"/>
      <c r="N42" s="1"/>
      <c r="O42" s="1"/>
      <c r="P42" s="4"/>
      <c r="Q42" s="4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</row>
    <row r="43" spans="1:47" x14ac:dyDescent="0.25">
      <c r="A43" s="8"/>
      <c r="B43" s="250" t="s">
        <v>72</v>
      </c>
      <c r="C43" s="258" t="s">
        <v>86</v>
      </c>
      <c r="D43" s="252"/>
      <c r="E43" s="252"/>
      <c r="F43" s="252"/>
      <c r="G43" s="252"/>
      <c r="H43" s="252">
        <v>55.565567765567764</v>
      </c>
      <c r="I43" s="252">
        <v>0.70667134383273267</v>
      </c>
      <c r="J43" s="252"/>
      <c r="K43" s="253"/>
      <c r="L43" s="1"/>
      <c r="M43" s="1"/>
      <c r="N43" s="1"/>
      <c r="O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</row>
    <row r="44" spans="1:47" x14ac:dyDescent="0.25">
      <c r="A44" s="8"/>
      <c r="B44" s="250" t="s">
        <v>72</v>
      </c>
      <c r="C44" s="258" t="s">
        <v>73</v>
      </c>
      <c r="D44" s="252"/>
      <c r="E44" s="252"/>
      <c r="F44" s="252"/>
      <c r="G44" s="252"/>
      <c r="H44" s="252"/>
      <c r="I44" s="252"/>
      <c r="J44" s="252">
        <v>41.674175824175826</v>
      </c>
      <c r="K44" s="253">
        <v>0.19607685999894528</v>
      </c>
      <c r="L44" s="1"/>
      <c r="M44" s="1"/>
      <c r="N44" s="1"/>
      <c r="O44" s="1"/>
      <c r="P44" s="4"/>
      <c r="Q44" s="4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</row>
    <row r="45" spans="1:47" x14ac:dyDescent="0.25">
      <c r="A45" s="8"/>
      <c r="B45" s="250" t="s">
        <v>79</v>
      </c>
      <c r="C45" s="258" t="s">
        <v>80</v>
      </c>
      <c r="D45" s="252"/>
      <c r="E45" s="252"/>
      <c r="F45" s="252"/>
      <c r="G45" s="252"/>
      <c r="H45" s="252"/>
      <c r="I45" s="252"/>
      <c r="J45" s="252">
        <v>41.674175824175826</v>
      </c>
      <c r="K45" s="253">
        <v>0.19607685999894528</v>
      </c>
      <c r="L45" s="1"/>
      <c r="M45" s="1"/>
      <c r="N45" s="1"/>
      <c r="O45" s="1"/>
      <c r="Q45" s="4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</row>
    <row r="46" spans="1:47" x14ac:dyDescent="0.25">
      <c r="A46" s="8"/>
      <c r="B46" s="250" t="s">
        <v>94</v>
      </c>
      <c r="C46" s="258" t="s">
        <v>95</v>
      </c>
      <c r="D46" s="252"/>
      <c r="E46" s="252"/>
      <c r="F46" s="252"/>
      <c r="G46" s="252"/>
      <c r="H46" s="252"/>
      <c r="I46" s="252"/>
      <c r="J46" s="252">
        <v>83.348351648351652</v>
      </c>
      <c r="K46" s="253">
        <v>0.39215371999789056</v>
      </c>
      <c r="L46" s="1"/>
      <c r="M46" s="1"/>
      <c r="N46" s="1"/>
      <c r="O46" s="1"/>
      <c r="Q46" s="4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</row>
    <row r="47" spans="1:47" s="1" customFormat="1" x14ac:dyDescent="0.25">
      <c r="A47" s="8"/>
      <c r="B47" s="254" t="s">
        <v>11</v>
      </c>
      <c r="C47" s="255"/>
      <c r="D47" s="256"/>
      <c r="E47" s="256"/>
      <c r="F47" s="256"/>
      <c r="G47" s="256"/>
      <c r="H47" s="256"/>
      <c r="I47" s="256"/>
      <c r="J47" s="256"/>
      <c r="K47" s="257"/>
      <c r="Q47" s="4"/>
    </row>
    <row r="48" spans="1:47" x14ac:dyDescent="0.25">
      <c r="A48" s="6"/>
      <c r="B48" s="250" t="s">
        <v>52</v>
      </c>
      <c r="C48" s="251" t="s">
        <v>53</v>
      </c>
      <c r="D48" s="252"/>
      <c r="E48" s="252"/>
      <c r="F48" s="252">
        <v>2667.1472527472529</v>
      </c>
      <c r="G48" s="252">
        <v>9.1428330342357498</v>
      </c>
      <c r="H48" s="252"/>
      <c r="I48" s="252"/>
      <c r="J48" s="252">
        <v>208.37087912087912</v>
      </c>
      <c r="K48" s="253">
        <v>0.9803842999947262</v>
      </c>
      <c r="L48" s="1"/>
      <c r="M48" s="1"/>
      <c r="N48" s="1"/>
      <c r="O48" s="1"/>
      <c r="P48" s="4"/>
      <c r="Q48" s="4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</row>
    <row r="49" spans="1:47" s="1" customFormat="1" x14ac:dyDescent="0.25">
      <c r="A49" s="6"/>
      <c r="B49" s="254" t="s">
        <v>13</v>
      </c>
      <c r="C49" s="255"/>
      <c r="D49" s="256"/>
      <c r="E49" s="256"/>
      <c r="F49" s="256"/>
      <c r="G49" s="256"/>
      <c r="H49" s="256"/>
      <c r="I49" s="256"/>
      <c r="J49" s="256"/>
      <c r="K49" s="257"/>
      <c r="P49" s="4"/>
      <c r="Q49" s="4"/>
    </row>
    <row r="50" spans="1:47" ht="15.75" thickBot="1" x14ac:dyDescent="0.3">
      <c r="A50" s="6"/>
      <c r="B50" s="259" t="s">
        <v>68</v>
      </c>
      <c r="C50" s="260" t="s">
        <v>24</v>
      </c>
      <c r="D50" s="261"/>
      <c r="E50" s="261"/>
      <c r="F50" s="261">
        <v>83.348351648351652</v>
      </c>
      <c r="G50" s="261">
        <v>0.28571353231986718</v>
      </c>
      <c r="H50" s="261"/>
      <c r="I50" s="261"/>
      <c r="J50" s="261"/>
      <c r="K50" s="262"/>
      <c r="L50" s="1"/>
      <c r="M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</row>
    <row r="51" spans="1:47" ht="15.75" thickBot="1" x14ac:dyDescent="0.3">
      <c r="A51" s="7"/>
      <c r="B51" s="263" t="s">
        <v>8</v>
      </c>
      <c r="C51" s="264"/>
      <c r="D51" s="265">
        <v>27255</v>
      </c>
      <c r="E51" s="266"/>
      <c r="F51" s="266">
        <v>29172</v>
      </c>
      <c r="G51" s="266"/>
      <c r="H51" s="266">
        <v>7863</v>
      </c>
      <c r="I51" s="266"/>
      <c r="J51" s="266">
        <v>21254</v>
      </c>
      <c r="K51" s="267"/>
      <c r="L51" s="1"/>
      <c r="M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</row>
    <row r="52" spans="1:47" ht="15.75" thickBot="1" x14ac:dyDescent="0.3">
      <c r="A52" s="7"/>
      <c r="B52" s="263" t="s">
        <v>9</v>
      </c>
      <c r="C52" s="268"/>
      <c r="D52" s="269">
        <v>16</v>
      </c>
      <c r="E52" s="270"/>
      <c r="F52" s="270">
        <v>14</v>
      </c>
      <c r="G52" s="270"/>
      <c r="H52" s="270">
        <v>21</v>
      </c>
      <c r="I52" s="270"/>
      <c r="J52" s="270">
        <v>23</v>
      </c>
      <c r="K52" s="271"/>
      <c r="L52" s="1"/>
      <c r="M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</row>
    <row r="53" spans="1:47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"/>
      <c r="M53" s="1"/>
      <c r="N53" s="1"/>
      <c r="O53" s="1"/>
      <c r="P53" s="4"/>
      <c r="Q53" s="4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</row>
    <row r="54" spans="1:47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"/>
      <c r="M54" s="1"/>
      <c r="N54" s="1"/>
      <c r="O54" s="1"/>
      <c r="P54" s="4"/>
      <c r="Q54" s="4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</row>
    <row r="55" spans="1:47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"/>
      <c r="M55" s="1"/>
      <c r="N55" s="1"/>
      <c r="O55" s="1"/>
      <c r="P55" s="4"/>
      <c r="Q55" s="4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</row>
    <row r="56" spans="1:47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"/>
      <c r="M56" s="1"/>
      <c r="N56" s="1"/>
      <c r="O56" s="1"/>
      <c r="P56" s="4"/>
      <c r="Q56" s="4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</row>
    <row r="57" spans="1:47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"/>
      <c r="M57" s="1"/>
      <c r="N57" s="1"/>
      <c r="O57" s="1"/>
      <c r="P57" s="4"/>
      <c r="Q57" s="4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</row>
    <row r="58" spans="1:47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"/>
      <c r="M58" s="1"/>
      <c r="N58" s="1"/>
      <c r="O58" s="1"/>
      <c r="P58" s="4"/>
      <c r="Q58" s="4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</row>
    <row r="59" spans="1:47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"/>
      <c r="M59" s="1"/>
      <c r="N59" s="1"/>
      <c r="O59" s="1"/>
      <c r="P59" s="4"/>
      <c r="Q59" s="4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</row>
    <row r="60" spans="1:47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"/>
      <c r="M60" s="1"/>
      <c r="N60" s="1"/>
      <c r="O60" s="1"/>
      <c r="P60" s="4"/>
      <c r="Q60" s="4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</row>
    <row r="61" spans="1:47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"/>
      <c r="M61" s="1"/>
      <c r="N61" s="1"/>
      <c r="O61" s="1"/>
      <c r="P61" s="4"/>
      <c r="Q61" s="4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</row>
    <row r="62" spans="1:47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"/>
      <c r="M62" s="1"/>
      <c r="N62" s="1"/>
      <c r="O62" s="1"/>
      <c r="P62" s="4"/>
      <c r="Q62" s="4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</row>
    <row r="63" spans="1:47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"/>
      <c r="M63" s="1"/>
      <c r="N63" s="1"/>
      <c r="O63" s="1"/>
      <c r="P63" s="4"/>
      <c r="Q63" s="4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</row>
    <row r="64" spans="1:47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"/>
      <c r="M64" s="1"/>
      <c r="N64" s="1"/>
      <c r="O64" s="1"/>
      <c r="P64" s="4"/>
      <c r="Q64" s="4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</row>
    <row r="65" spans="1:47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"/>
      <c r="M65" s="1"/>
      <c r="N65" s="1"/>
      <c r="O65" s="1"/>
      <c r="P65" s="4"/>
      <c r="Q65" s="4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</row>
    <row r="66" spans="1:47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"/>
      <c r="M66" s="1"/>
      <c r="N66" s="1"/>
      <c r="O66" s="1"/>
      <c r="P66" s="4"/>
      <c r="Q66" s="4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</row>
    <row r="67" spans="1:47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"/>
      <c r="M67" s="1"/>
      <c r="N67" s="1"/>
      <c r="O67" s="1"/>
      <c r="P67" s="4"/>
      <c r="Q67" s="4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</row>
    <row r="68" spans="1:47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"/>
      <c r="M68" s="1"/>
      <c r="N68" s="1"/>
      <c r="O68" s="1"/>
      <c r="P68" s="4"/>
      <c r="Q68" s="4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</row>
    <row r="69" spans="1:47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"/>
      <c r="M69" s="1"/>
      <c r="N69" s="1"/>
      <c r="O69" s="1"/>
      <c r="P69" s="4"/>
      <c r="Q69" s="4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</row>
    <row r="70" spans="1:47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"/>
      <c r="M70" s="1"/>
      <c r="N70" s="1"/>
      <c r="O70" s="1"/>
      <c r="P70" s="4"/>
      <c r="Q70" s="4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</row>
    <row r="71" spans="1:47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"/>
      <c r="M71" s="1"/>
      <c r="N71" s="1"/>
      <c r="O71" s="1"/>
      <c r="P71" s="4"/>
      <c r="Q71" s="4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</row>
    <row r="72" spans="1:47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"/>
      <c r="M72" s="1"/>
      <c r="N72" s="1"/>
      <c r="O72" s="1"/>
      <c r="P72" s="4"/>
      <c r="Q72" s="4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</row>
    <row r="73" spans="1:47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"/>
      <c r="M73" s="1"/>
      <c r="N73" s="1"/>
      <c r="O73" s="1"/>
      <c r="P73" s="4"/>
      <c r="Q73" s="4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</row>
    <row r="74" spans="1:47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"/>
      <c r="M74" s="1"/>
      <c r="N74" s="1"/>
      <c r="O74" s="1"/>
      <c r="P74" s="4"/>
      <c r="Q74" s="4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</row>
    <row r="75" spans="1:47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"/>
      <c r="M75" s="1"/>
      <c r="N75" s="1"/>
      <c r="O75" s="1"/>
      <c r="P75" s="4"/>
      <c r="Q75" s="4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</row>
    <row r="76" spans="1:47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"/>
      <c r="M76" s="1"/>
      <c r="N76" s="1"/>
      <c r="O76" s="1"/>
      <c r="P76" s="4"/>
      <c r="Q76" s="4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</row>
    <row r="77" spans="1:47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"/>
      <c r="M77" s="1"/>
      <c r="N77" s="1"/>
      <c r="O77" s="1"/>
      <c r="P77" s="4"/>
      <c r="Q77" s="4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</row>
    <row r="78" spans="1:47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"/>
      <c r="M78" s="1"/>
      <c r="N78" s="1"/>
      <c r="O78" s="1"/>
      <c r="P78" s="4"/>
      <c r="Q78" s="4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</row>
    <row r="79" spans="1:47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"/>
      <c r="M79" s="1"/>
      <c r="N79" s="1"/>
      <c r="O79" s="1"/>
      <c r="P79" s="4"/>
      <c r="Q79" s="4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</row>
    <row r="80" spans="1:47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"/>
      <c r="M80" s="1"/>
      <c r="N80" s="1"/>
      <c r="O80" s="1"/>
      <c r="P80" s="4"/>
      <c r="Q80" s="4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</row>
    <row r="81" spans="1:47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"/>
      <c r="M81" s="1"/>
      <c r="N81" s="1"/>
      <c r="O81" s="1"/>
      <c r="P81" s="4"/>
      <c r="Q81" s="4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</row>
    <row r="82" spans="1:47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"/>
      <c r="M82" s="1"/>
      <c r="N82" s="1"/>
      <c r="O82" s="1"/>
      <c r="P82" s="4"/>
      <c r="Q82" s="4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</row>
    <row r="83" spans="1:47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"/>
      <c r="M83" s="1"/>
      <c r="N83" s="1"/>
      <c r="O83" s="1"/>
      <c r="P83" s="4"/>
      <c r="Q83" s="4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</row>
    <row r="84" spans="1:47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"/>
      <c r="M84" s="1"/>
      <c r="N84" s="1"/>
      <c r="O84" s="1"/>
      <c r="P84" s="4"/>
      <c r="Q84" s="4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</row>
    <row r="85" spans="1:47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"/>
      <c r="M85" s="1"/>
      <c r="N85" s="1"/>
      <c r="O85" s="1"/>
      <c r="P85" s="4"/>
      <c r="Q85" s="4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</row>
    <row r="86" spans="1:47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"/>
      <c r="M86" s="1"/>
      <c r="N86" s="1"/>
      <c r="O86" s="1"/>
      <c r="P86" s="4"/>
      <c r="Q86" s="4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</row>
    <row r="87" spans="1:47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"/>
      <c r="M87" s="1"/>
      <c r="N87" s="1"/>
      <c r="O87" s="1"/>
      <c r="P87" s="4"/>
      <c r="Q87" s="4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</row>
    <row r="88" spans="1:47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"/>
      <c r="M88" s="1"/>
      <c r="N88" s="1"/>
      <c r="O88" s="1"/>
      <c r="P88" s="4"/>
      <c r="Q88" s="4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</row>
    <row r="89" spans="1:47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"/>
      <c r="M89" s="1"/>
      <c r="N89" s="1"/>
      <c r="O89" s="1"/>
      <c r="P89" s="4"/>
      <c r="Q89" s="4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</row>
    <row r="90" spans="1:47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"/>
      <c r="M90" s="1"/>
      <c r="N90" s="1"/>
      <c r="O90" s="1"/>
      <c r="P90" s="4"/>
      <c r="Q90" s="4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</row>
    <row r="91" spans="1:47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"/>
      <c r="M91" s="1"/>
      <c r="N91" s="1"/>
      <c r="O91" s="1"/>
      <c r="P91" s="4"/>
      <c r="Q91" s="4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</row>
    <row r="92" spans="1:47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"/>
      <c r="M92" s="1"/>
      <c r="N92" s="1"/>
      <c r="O92" s="1"/>
      <c r="P92" s="4"/>
      <c r="Q92" s="4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</row>
    <row r="93" spans="1:47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"/>
      <c r="M93" s="1"/>
      <c r="N93" s="1"/>
      <c r="O93" s="1"/>
      <c r="P93" s="4"/>
      <c r="Q93" s="4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</row>
    <row r="94" spans="1:47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"/>
      <c r="M94" s="1"/>
      <c r="N94" s="1"/>
      <c r="O94" s="1"/>
      <c r="P94" s="4"/>
      <c r="Q94" s="4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</row>
    <row r="95" spans="1:47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"/>
      <c r="M95" s="1"/>
      <c r="N95" s="1"/>
      <c r="O95" s="1"/>
      <c r="P95" s="4"/>
      <c r="Q95" s="4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</row>
    <row r="96" spans="1:47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"/>
      <c r="M96" s="1"/>
      <c r="N96" s="1"/>
      <c r="O96" s="1"/>
      <c r="P96" s="4"/>
      <c r="Q96" s="4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</row>
    <row r="97" spans="1:47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"/>
      <c r="M97" s="1"/>
      <c r="N97" s="1"/>
      <c r="O97" s="1"/>
      <c r="P97" s="4"/>
      <c r="Q97" s="4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</row>
    <row r="98" spans="1:47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"/>
      <c r="M98" s="1"/>
      <c r="N98" s="1"/>
      <c r="O98" s="1"/>
      <c r="P98" s="4"/>
      <c r="Q98" s="4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</row>
    <row r="99" spans="1:47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"/>
      <c r="M99" s="1"/>
      <c r="N99" s="1"/>
      <c r="O99" s="1"/>
      <c r="P99" s="4"/>
      <c r="Q99" s="4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</row>
    <row r="100" spans="1:47" x14ac:dyDescent="0.25">
      <c r="P100" s="4"/>
      <c r="Q100" s="4"/>
    </row>
    <row r="101" spans="1:47" x14ac:dyDescent="0.25">
      <c r="P101" s="4"/>
      <c r="Q101" s="4"/>
    </row>
    <row r="102" spans="1:47" x14ac:dyDescent="0.25">
      <c r="P102" s="4"/>
      <c r="Q102" s="4"/>
    </row>
    <row r="103" spans="1:47" x14ac:dyDescent="0.25">
      <c r="P103" s="4"/>
      <c r="Q103" s="4"/>
    </row>
    <row r="104" spans="1:47" x14ac:dyDescent="0.25">
      <c r="P104" s="4"/>
      <c r="Q104" s="4"/>
    </row>
    <row r="105" spans="1:47" x14ac:dyDescent="0.25">
      <c r="P105" s="4"/>
      <c r="Q105" s="4"/>
    </row>
    <row r="106" spans="1:47" x14ac:dyDescent="0.25">
      <c r="P106" s="4"/>
      <c r="Q106" s="4"/>
    </row>
    <row r="107" spans="1:47" x14ac:dyDescent="0.25">
      <c r="P107" s="4"/>
      <c r="Q107" s="4"/>
    </row>
    <row r="108" spans="1:47" x14ac:dyDescent="0.25">
      <c r="P108" s="4"/>
      <c r="Q108" s="4"/>
    </row>
    <row r="109" spans="1:47" x14ac:dyDescent="0.25">
      <c r="P109" s="4"/>
      <c r="Q109" s="4"/>
    </row>
    <row r="110" spans="1:47" x14ac:dyDescent="0.25">
      <c r="P110" s="4"/>
      <c r="Q110" s="4"/>
    </row>
    <row r="111" spans="1:47" x14ac:dyDescent="0.25">
      <c r="P111" s="4"/>
      <c r="Q111" s="4"/>
    </row>
    <row r="112" spans="1:47" x14ac:dyDescent="0.25">
      <c r="P112" s="4"/>
      <c r="Q112" s="4"/>
    </row>
    <row r="113" spans="16:17" x14ac:dyDescent="0.25">
      <c r="P113" s="4"/>
      <c r="Q113" s="4"/>
    </row>
    <row r="114" spans="16:17" x14ac:dyDescent="0.25">
      <c r="P114" s="4"/>
      <c r="Q114" s="4"/>
    </row>
    <row r="115" spans="16:17" x14ac:dyDescent="0.25">
      <c r="P115" s="4"/>
      <c r="Q115" s="4"/>
    </row>
    <row r="116" spans="16:17" x14ac:dyDescent="0.25">
      <c r="P116" s="4"/>
      <c r="Q116" s="4"/>
    </row>
    <row r="117" spans="16:17" x14ac:dyDescent="0.25">
      <c r="P117" s="4"/>
      <c r="Q117" s="4"/>
    </row>
    <row r="118" spans="16:17" x14ac:dyDescent="0.25">
      <c r="P118" s="4"/>
      <c r="Q118" s="4"/>
    </row>
    <row r="119" spans="16:17" x14ac:dyDescent="0.25">
      <c r="P119" s="4"/>
      <c r="Q119" s="4"/>
    </row>
    <row r="120" spans="16:17" x14ac:dyDescent="0.25">
      <c r="P120" s="4"/>
      <c r="Q120" s="4"/>
    </row>
    <row r="121" spans="16:17" x14ac:dyDescent="0.25">
      <c r="P121" s="4"/>
      <c r="Q121" s="4"/>
    </row>
    <row r="122" spans="16:17" x14ac:dyDescent="0.25">
      <c r="P122" s="4"/>
      <c r="Q122" s="4"/>
    </row>
    <row r="123" spans="16:17" x14ac:dyDescent="0.25">
      <c r="P123" s="4"/>
      <c r="Q123" s="4"/>
    </row>
    <row r="124" spans="16:17" x14ac:dyDescent="0.25">
      <c r="P124" s="4"/>
      <c r="Q124" s="4"/>
    </row>
    <row r="125" spans="16:17" x14ac:dyDescent="0.25">
      <c r="P125" s="4"/>
      <c r="Q125" s="4"/>
    </row>
    <row r="126" spans="16:17" x14ac:dyDescent="0.25">
      <c r="P126" s="4"/>
      <c r="Q126" s="4"/>
    </row>
    <row r="127" spans="16:17" x14ac:dyDescent="0.25">
      <c r="P127" s="4"/>
      <c r="Q127" s="4"/>
    </row>
    <row r="128" spans="16:17" x14ac:dyDescent="0.25">
      <c r="P128" s="4"/>
      <c r="Q128" s="4"/>
    </row>
    <row r="129" spans="16:17" x14ac:dyDescent="0.25">
      <c r="P129" s="4"/>
      <c r="Q129" s="4"/>
    </row>
    <row r="130" spans="16:17" x14ac:dyDescent="0.25">
      <c r="P130" s="4"/>
      <c r="Q130" s="4"/>
    </row>
    <row r="131" spans="16:17" x14ac:dyDescent="0.25">
      <c r="P131" s="4"/>
      <c r="Q131" s="4"/>
    </row>
    <row r="132" spans="16:17" x14ac:dyDescent="0.25">
      <c r="P132" s="4"/>
      <c r="Q132" s="4"/>
    </row>
    <row r="133" spans="16:17" x14ac:dyDescent="0.25">
      <c r="P133" s="4"/>
      <c r="Q133" s="4"/>
    </row>
    <row r="134" spans="16:17" x14ac:dyDescent="0.25">
      <c r="P134" s="4"/>
      <c r="Q134" s="4"/>
    </row>
    <row r="135" spans="16:17" x14ac:dyDescent="0.25">
      <c r="P135" s="4"/>
      <c r="Q135" s="4"/>
    </row>
    <row r="136" spans="16:17" x14ac:dyDescent="0.25">
      <c r="P136" s="4"/>
      <c r="Q136" s="4"/>
    </row>
  </sheetData>
  <mergeCells count="5">
    <mergeCell ref="D3:K4"/>
    <mergeCell ref="D5:E5"/>
    <mergeCell ref="F5:G5"/>
    <mergeCell ref="H5:I5"/>
    <mergeCell ref="J5:K5"/>
  </mergeCells>
  <pageMargins left="0.7" right="0.7" top="0.75" bottom="0.75" header="0.3" footer="0.3"/>
  <pageSetup scale="85" orientation="portrait" horizontalDpi="4294967292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view="pageBreakPreview" topLeftCell="A19" zoomScale="60" zoomScaleNormal="100" workbookViewId="0">
      <selection activeCell="C31" sqref="C31:L80"/>
    </sheetView>
  </sheetViews>
  <sheetFormatPr baseColWidth="10" defaultColWidth="11.5703125" defaultRowHeight="11.25" x14ac:dyDescent="0.2"/>
  <cols>
    <col min="1" max="1" width="11.5703125" style="10"/>
    <col min="2" max="2" width="16.28515625" style="10" bestFit="1" customWidth="1"/>
    <col min="3" max="3" width="14.28515625" style="10" bestFit="1" customWidth="1"/>
    <col min="4" max="4" width="41.28515625" style="10" bestFit="1" customWidth="1"/>
    <col min="5" max="6" width="4.5703125" style="10" bestFit="1" customWidth="1"/>
    <col min="7" max="7" width="7.28515625" style="10" bestFit="1" customWidth="1"/>
    <col min="8" max="8" width="3.28515625" style="10" bestFit="1" customWidth="1"/>
    <col min="9" max="9" width="5.28515625" style="10" bestFit="1" customWidth="1"/>
    <col min="10" max="10" width="2.85546875" style="10" bestFit="1" customWidth="1"/>
    <col min="11" max="11" width="7.28515625" style="10" bestFit="1" customWidth="1"/>
    <col min="12" max="12" width="5.28515625" style="10" bestFit="1" customWidth="1"/>
    <col min="13" max="13" width="4.42578125" style="10" bestFit="1" customWidth="1"/>
    <col min="14" max="14" width="5.42578125" style="10" customWidth="1"/>
    <col min="15" max="15" width="7.140625" style="10" bestFit="1" customWidth="1"/>
    <col min="16" max="16" width="3.7109375" style="10" bestFit="1" customWidth="1"/>
    <col min="17" max="16384" width="11.5703125" style="10"/>
  </cols>
  <sheetData>
    <row r="1" spans="1:17" ht="10.15" x14ac:dyDescent="0.2">
      <c r="A1" s="9"/>
      <c r="B1" s="9"/>
      <c r="C1" s="9"/>
      <c r="D1" s="9"/>
      <c r="E1" s="9"/>
    </row>
    <row r="2" spans="1:17" ht="10.9" thickBot="1" x14ac:dyDescent="0.25">
      <c r="A2" s="9"/>
      <c r="B2" s="9"/>
      <c r="C2" s="9"/>
      <c r="D2" s="9"/>
      <c r="E2" s="9"/>
    </row>
    <row r="3" spans="1:17" ht="15" customHeight="1" thickBot="1" x14ac:dyDescent="0.25">
      <c r="A3" s="9"/>
      <c r="C3" s="281" t="s">
        <v>96</v>
      </c>
      <c r="D3" s="282" t="s">
        <v>18</v>
      </c>
      <c r="E3" s="397" t="s">
        <v>19</v>
      </c>
      <c r="F3" s="398"/>
      <c r="G3" s="398"/>
      <c r="H3" s="398"/>
      <c r="I3" s="398"/>
      <c r="J3" s="399"/>
      <c r="K3" s="283"/>
      <c r="L3" s="283"/>
      <c r="M3" s="11"/>
      <c r="N3" s="11"/>
      <c r="O3" s="11"/>
      <c r="P3" s="11"/>
      <c r="Q3" s="12"/>
    </row>
    <row r="4" spans="1:17" ht="15" customHeight="1" thickBot="1" x14ac:dyDescent="0.25">
      <c r="A4" s="9"/>
      <c r="B4" s="12"/>
      <c r="C4" s="284" t="s">
        <v>98</v>
      </c>
      <c r="D4" s="282" t="s">
        <v>15</v>
      </c>
      <c r="E4" s="400"/>
      <c r="F4" s="401"/>
      <c r="G4" s="401"/>
      <c r="H4" s="401"/>
      <c r="I4" s="401"/>
      <c r="J4" s="402"/>
      <c r="K4" s="283"/>
      <c r="L4" s="283"/>
      <c r="M4" s="11"/>
      <c r="N4" s="11"/>
      <c r="O4" s="11"/>
      <c r="P4" s="11"/>
      <c r="Q4" s="12"/>
    </row>
    <row r="5" spans="1:17" ht="15" customHeight="1" thickBot="1" x14ac:dyDescent="0.25">
      <c r="A5" s="9"/>
      <c r="B5" s="12"/>
      <c r="C5" s="285" t="s">
        <v>99</v>
      </c>
      <c r="D5" s="363">
        <v>42608</v>
      </c>
      <c r="E5" s="286">
        <v>0</v>
      </c>
      <c r="F5" s="287"/>
      <c r="G5" s="405">
        <v>30</v>
      </c>
      <c r="H5" s="406"/>
      <c r="I5" s="405">
        <v>100</v>
      </c>
      <c r="J5" s="406"/>
      <c r="K5" s="46"/>
      <c r="L5" s="46"/>
    </row>
    <row r="6" spans="1:17" ht="10.15" x14ac:dyDescent="0.2">
      <c r="A6" s="9"/>
      <c r="B6" s="65"/>
      <c r="C6" s="248" t="s">
        <v>2</v>
      </c>
      <c r="D6" s="249"/>
      <c r="E6" s="68" t="s">
        <v>226</v>
      </c>
      <c r="F6" s="69" t="s">
        <v>1</v>
      </c>
      <c r="G6" s="68" t="s">
        <v>226</v>
      </c>
      <c r="H6" s="69" t="s">
        <v>1</v>
      </c>
      <c r="I6" s="68" t="s">
        <v>226</v>
      </c>
      <c r="J6" s="70" t="s">
        <v>1</v>
      </c>
      <c r="K6" s="46"/>
      <c r="L6" s="46"/>
    </row>
    <row r="7" spans="1:17" ht="10.15" x14ac:dyDescent="0.2">
      <c r="A7" s="9"/>
      <c r="B7" s="12"/>
      <c r="C7" s="250" t="s">
        <v>23</v>
      </c>
      <c r="D7" s="251" t="s">
        <v>24</v>
      </c>
      <c r="E7" s="288">
        <v>1166.876923076923</v>
      </c>
      <c r="F7" s="289">
        <v>13.636518909394917</v>
      </c>
      <c r="G7" s="290">
        <v>1000.1802197802199</v>
      </c>
      <c r="H7" s="291">
        <v>8.3914776388977259</v>
      </c>
      <c r="I7" s="290">
        <v>833.4835164835165</v>
      </c>
      <c r="J7" s="292">
        <v>3.7878727344279062</v>
      </c>
      <c r="K7" s="46"/>
      <c r="L7" s="46"/>
    </row>
    <row r="8" spans="1:17" ht="10.15" x14ac:dyDescent="0.2">
      <c r="A8" s="9"/>
      <c r="B8" s="8"/>
      <c r="C8" s="250" t="s">
        <v>27</v>
      </c>
      <c r="D8" s="251" t="s">
        <v>28</v>
      </c>
      <c r="E8" s="252"/>
      <c r="F8" s="252"/>
      <c r="G8" s="293"/>
      <c r="H8" s="293"/>
      <c r="I8" s="294"/>
      <c r="J8" s="295"/>
      <c r="K8" s="46"/>
      <c r="L8" s="46"/>
    </row>
    <row r="9" spans="1:17" x14ac:dyDescent="0.2">
      <c r="A9" s="9"/>
      <c r="B9" s="8"/>
      <c r="C9" s="250" t="s">
        <v>25</v>
      </c>
      <c r="D9" s="251" t="s">
        <v>26</v>
      </c>
      <c r="E9" s="288">
        <v>111.13113553113553</v>
      </c>
      <c r="F9" s="289">
        <v>1.2987160866090397</v>
      </c>
      <c r="G9" s="290">
        <v>333.39340659340661</v>
      </c>
      <c r="H9" s="291">
        <v>2.7971592129659082</v>
      </c>
      <c r="I9" s="290">
        <v>83.348351648351652</v>
      </c>
      <c r="J9" s="296">
        <v>0.37878727344279067</v>
      </c>
      <c r="K9" s="46"/>
      <c r="L9" s="46"/>
    </row>
    <row r="10" spans="1:17" ht="10.15" x14ac:dyDescent="0.2">
      <c r="A10" s="9"/>
      <c r="B10" s="8"/>
      <c r="C10" s="250" t="s">
        <v>37</v>
      </c>
      <c r="D10" s="251" t="s">
        <v>38</v>
      </c>
      <c r="E10" s="252"/>
      <c r="F10" s="252"/>
      <c r="G10" s="293"/>
      <c r="H10" s="293"/>
      <c r="I10" s="294"/>
      <c r="J10" s="295"/>
      <c r="K10" s="46"/>
      <c r="L10" s="46"/>
    </row>
    <row r="11" spans="1:17" ht="10.15" x14ac:dyDescent="0.2">
      <c r="A11" s="9"/>
      <c r="B11" s="8"/>
      <c r="C11" s="250" t="s">
        <v>75</v>
      </c>
      <c r="D11" s="251" t="s">
        <v>24</v>
      </c>
      <c r="E11" s="288">
        <v>666.78681318681311</v>
      </c>
      <c r="F11" s="289">
        <v>7.7922965196542373</v>
      </c>
      <c r="G11" s="126"/>
      <c r="H11" s="126"/>
      <c r="I11" s="126"/>
      <c r="J11" s="295"/>
      <c r="K11" s="46"/>
      <c r="L11" s="46"/>
    </row>
    <row r="12" spans="1:17" ht="10.15" x14ac:dyDescent="0.2">
      <c r="A12" s="9"/>
      <c r="B12" s="8"/>
      <c r="C12" s="250" t="s">
        <v>27</v>
      </c>
      <c r="D12" s="258" t="s">
        <v>237</v>
      </c>
      <c r="E12" s="288">
        <v>555.65567765567766</v>
      </c>
      <c r="F12" s="289">
        <v>6.4935804330451985</v>
      </c>
      <c r="G12" s="126"/>
      <c r="H12" s="126"/>
      <c r="I12" s="126"/>
      <c r="J12" s="295"/>
      <c r="K12" s="46"/>
      <c r="L12" s="46"/>
    </row>
    <row r="13" spans="1:17" ht="10.15" x14ac:dyDescent="0.2">
      <c r="A13" s="9"/>
      <c r="B13" s="8"/>
      <c r="C13" s="254" t="s">
        <v>6</v>
      </c>
      <c r="D13" s="255"/>
      <c r="E13" s="297"/>
      <c r="F13" s="298"/>
      <c r="G13" s="138"/>
      <c r="H13" s="138"/>
      <c r="I13" s="138"/>
      <c r="J13" s="299"/>
      <c r="K13" s="46"/>
      <c r="L13" s="46"/>
    </row>
    <row r="14" spans="1:17" ht="10.15" x14ac:dyDescent="0.2">
      <c r="A14" s="9"/>
      <c r="B14" s="12"/>
      <c r="C14" s="250" t="s">
        <v>55</v>
      </c>
      <c r="D14" s="251" t="s">
        <v>56</v>
      </c>
      <c r="E14" s="288">
        <v>55.565567765567764</v>
      </c>
      <c r="F14" s="289">
        <v>0.64935804330451985</v>
      </c>
      <c r="G14" s="293"/>
      <c r="H14" s="293"/>
      <c r="I14" s="294"/>
      <c r="J14" s="295"/>
      <c r="K14" s="46"/>
      <c r="L14" s="46"/>
    </row>
    <row r="15" spans="1:17" ht="10.15" x14ac:dyDescent="0.2">
      <c r="A15" s="9"/>
      <c r="B15" s="12"/>
      <c r="C15" s="254" t="s">
        <v>3</v>
      </c>
      <c r="D15" s="255"/>
      <c r="E15" s="297"/>
      <c r="F15" s="298"/>
      <c r="G15" s="256"/>
      <c r="H15" s="256"/>
      <c r="I15" s="300"/>
      <c r="J15" s="299"/>
      <c r="K15" s="46"/>
      <c r="L15" s="46"/>
    </row>
    <row r="16" spans="1:17" x14ac:dyDescent="0.2">
      <c r="A16" s="9"/>
      <c r="B16" s="12"/>
      <c r="C16" s="250" t="s">
        <v>29</v>
      </c>
      <c r="D16" s="251" t="s">
        <v>30</v>
      </c>
      <c r="E16" s="17"/>
      <c r="F16" s="17"/>
      <c r="G16" s="290">
        <v>166.6967032967033</v>
      </c>
      <c r="H16" s="291">
        <v>1.3985796064829541</v>
      </c>
      <c r="I16" s="294"/>
      <c r="J16" s="127"/>
      <c r="K16" s="46"/>
      <c r="L16" s="46"/>
    </row>
    <row r="17" spans="1:12" ht="10.15" x14ac:dyDescent="0.2">
      <c r="A17" s="9"/>
      <c r="B17" s="12"/>
      <c r="C17" s="254" t="s">
        <v>7</v>
      </c>
      <c r="D17" s="255"/>
      <c r="E17" s="138"/>
      <c r="F17" s="138"/>
      <c r="G17" s="297"/>
      <c r="H17" s="298"/>
      <c r="I17" s="300"/>
      <c r="J17" s="139"/>
      <c r="K17" s="46"/>
      <c r="L17" s="46"/>
    </row>
    <row r="18" spans="1:12" ht="10.15" x14ac:dyDescent="0.2">
      <c r="A18" s="9"/>
      <c r="B18" s="12"/>
      <c r="C18" s="250" t="s">
        <v>34</v>
      </c>
      <c r="D18" s="258" t="s">
        <v>35</v>
      </c>
      <c r="E18" s="288">
        <v>111.13113553113553</v>
      </c>
      <c r="F18" s="289">
        <v>1.2987160866090397</v>
      </c>
      <c r="G18" s="126"/>
      <c r="H18" s="126"/>
      <c r="I18" s="126"/>
      <c r="J18" s="127"/>
      <c r="K18" s="46"/>
      <c r="L18" s="46"/>
    </row>
    <row r="19" spans="1:12" ht="10.15" x14ac:dyDescent="0.2">
      <c r="A19" s="9"/>
      <c r="B19" s="8"/>
      <c r="C19" s="250" t="s">
        <v>34</v>
      </c>
      <c r="D19" s="251" t="s">
        <v>36</v>
      </c>
      <c r="E19" s="288">
        <v>5834.3846153846152</v>
      </c>
      <c r="F19" s="289">
        <v>68.182594546974585</v>
      </c>
      <c r="G19" s="290">
        <v>10168.498901098901</v>
      </c>
      <c r="H19" s="291">
        <v>85.313355995460199</v>
      </c>
      <c r="I19" s="290">
        <v>20837.087912087914</v>
      </c>
      <c r="J19" s="292">
        <v>94.696818360697677</v>
      </c>
      <c r="K19" s="46"/>
      <c r="L19" s="46"/>
    </row>
    <row r="20" spans="1:12" ht="10.15" x14ac:dyDescent="0.2">
      <c r="A20" s="9"/>
      <c r="B20" s="8"/>
      <c r="C20" s="250" t="s">
        <v>41</v>
      </c>
      <c r="D20" s="251" t="s">
        <v>42</v>
      </c>
      <c r="E20" s="252"/>
      <c r="F20" s="252"/>
      <c r="G20" s="290">
        <v>83.348351648351652</v>
      </c>
      <c r="H20" s="291">
        <v>0.69928980324147705</v>
      </c>
      <c r="I20" s="290">
        <v>83.348351648351652</v>
      </c>
      <c r="J20" s="296">
        <v>0.37878727344279067</v>
      </c>
      <c r="K20" s="46"/>
      <c r="L20" s="46"/>
    </row>
    <row r="21" spans="1:12" x14ac:dyDescent="0.2">
      <c r="A21" s="9"/>
      <c r="B21" s="8"/>
      <c r="C21" s="250" t="s">
        <v>43</v>
      </c>
      <c r="D21" s="251" t="s">
        <v>44</v>
      </c>
      <c r="E21" s="252"/>
      <c r="F21" s="252"/>
      <c r="G21" s="293"/>
      <c r="H21" s="293"/>
      <c r="I21" s="126"/>
      <c r="J21" s="127"/>
      <c r="K21" s="46"/>
      <c r="L21" s="46"/>
    </row>
    <row r="22" spans="1:12" ht="10.9" thickBot="1" x14ac:dyDescent="0.25">
      <c r="A22" s="9"/>
      <c r="B22" s="8"/>
      <c r="C22" s="259" t="s">
        <v>45</v>
      </c>
      <c r="D22" s="301" t="s">
        <v>65</v>
      </c>
      <c r="E22" s="302">
        <v>55.565567765567764</v>
      </c>
      <c r="F22" s="303">
        <v>0.64935804330451985</v>
      </c>
      <c r="G22" s="304">
        <v>166.6967032967033</v>
      </c>
      <c r="H22" s="305">
        <v>1.3985796064829541</v>
      </c>
      <c r="I22" s="304">
        <v>166.6967032967033</v>
      </c>
      <c r="J22" s="306">
        <v>0.75757454688558135</v>
      </c>
      <c r="K22" s="46"/>
      <c r="L22" s="46"/>
    </row>
    <row r="23" spans="1:12" ht="12" thickBot="1" x14ac:dyDescent="0.25">
      <c r="B23" s="67"/>
      <c r="C23" s="307" t="s">
        <v>8</v>
      </c>
      <c r="D23" s="264"/>
      <c r="E23" s="308"/>
      <c r="F23" s="309">
        <v>8557</v>
      </c>
      <c r="G23" s="310">
        <f ca="1">SUM(G7:G23)</f>
        <v>11918.814285714287</v>
      </c>
      <c r="H23" s="310"/>
      <c r="I23" s="311">
        <v>22004</v>
      </c>
      <c r="J23" s="273"/>
      <c r="K23" s="46"/>
      <c r="L23" s="46"/>
    </row>
    <row r="24" spans="1:12" ht="10.9" thickBot="1" x14ac:dyDescent="0.25">
      <c r="B24" s="67"/>
      <c r="C24" s="307" t="s">
        <v>9</v>
      </c>
      <c r="D24" s="268"/>
      <c r="E24" s="312"/>
      <c r="F24" s="313">
        <v>8</v>
      </c>
      <c r="G24" s="274">
        <v>6</v>
      </c>
      <c r="H24" s="310"/>
      <c r="I24" s="313">
        <v>5</v>
      </c>
      <c r="J24" s="273"/>
      <c r="K24" s="46"/>
      <c r="L24" s="46"/>
    </row>
    <row r="25" spans="1:12" ht="10.15" x14ac:dyDescent="0.2">
      <c r="C25" s="46"/>
      <c r="D25" s="46"/>
      <c r="E25" s="46"/>
      <c r="F25" s="46"/>
      <c r="G25" s="46"/>
      <c r="H25" s="46"/>
      <c r="I25" s="46"/>
      <c r="J25" s="46"/>
      <c r="K25" s="275"/>
      <c r="L25" s="275"/>
    </row>
    <row r="26" spans="1:12" ht="10.15" x14ac:dyDescent="0.2">
      <c r="C26" s="46"/>
      <c r="D26" s="46"/>
      <c r="E26" s="46"/>
      <c r="F26" s="46"/>
      <c r="G26" s="46"/>
      <c r="H26" s="46"/>
      <c r="I26" s="46"/>
      <c r="J26" s="46"/>
      <c r="K26" s="275"/>
      <c r="L26" s="275"/>
    </row>
    <row r="27" spans="1:12" ht="10.15" x14ac:dyDescent="0.2">
      <c r="C27" s="46"/>
      <c r="D27" s="46"/>
      <c r="E27" s="46"/>
      <c r="F27" s="46"/>
      <c r="G27" s="46"/>
      <c r="H27" s="46"/>
      <c r="I27" s="46"/>
      <c r="J27" s="46"/>
      <c r="K27" s="275"/>
      <c r="L27" s="275"/>
    </row>
    <row r="28" spans="1:12" ht="10.15" x14ac:dyDescent="0.2">
      <c r="C28" s="46"/>
      <c r="D28" s="46"/>
      <c r="E28" s="46"/>
      <c r="F28" s="46"/>
      <c r="G28" s="46"/>
      <c r="H28" s="46"/>
      <c r="I28" s="46"/>
      <c r="J28" s="46"/>
      <c r="K28" s="275"/>
      <c r="L28" s="275"/>
    </row>
    <row r="29" spans="1:12" ht="10.15" x14ac:dyDescent="0.2">
      <c r="C29" s="46"/>
      <c r="D29" s="46"/>
      <c r="E29" s="46"/>
      <c r="F29" s="46"/>
      <c r="G29" s="46"/>
      <c r="H29" s="46"/>
      <c r="I29" s="46"/>
      <c r="J29" s="46"/>
      <c r="K29" s="275"/>
      <c r="L29" s="275"/>
    </row>
    <row r="30" spans="1:12" ht="10.9" thickBot="1" x14ac:dyDescent="0.25">
      <c r="C30" s="46"/>
      <c r="D30" s="46"/>
      <c r="E30" s="46"/>
      <c r="F30" s="46"/>
      <c r="G30" s="46"/>
      <c r="H30" s="46"/>
      <c r="I30" s="46"/>
      <c r="J30" s="46"/>
      <c r="K30" s="275"/>
      <c r="L30" s="275"/>
    </row>
    <row r="31" spans="1:12" ht="15" customHeight="1" thickBot="1" x14ac:dyDescent="0.25">
      <c r="A31" s="12"/>
      <c r="B31" s="12"/>
      <c r="C31" s="281" t="s">
        <v>96</v>
      </c>
      <c r="D31" s="243" t="s">
        <v>18</v>
      </c>
      <c r="E31" s="397" t="s">
        <v>19</v>
      </c>
      <c r="F31" s="398"/>
      <c r="G31" s="398"/>
      <c r="H31" s="398"/>
      <c r="I31" s="398"/>
      <c r="J31" s="398"/>
      <c r="K31" s="398"/>
      <c r="L31" s="399"/>
    </row>
    <row r="32" spans="1:12" ht="15" customHeight="1" thickBot="1" x14ac:dyDescent="0.25">
      <c r="A32" s="12"/>
      <c r="B32" s="12"/>
      <c r="C32" s="284" t="s">
        <v>98</v>
      </c>
      <c r="D32" s="243" t="s">
        <v>15</v>
      </c>
      <c r="E32" s="400"/>
      <c r="F32" s="401"/>
      <c r="G32" s="401"/>
      <c r="H32" s="401"/>
      <c r="I32" s="401"/>
      <c r="J32" s="401"/>
      <c r="K32" s="401"/>
      <c r="L32" s="402"/>
    </row>
    <row r="33" spans="1:12" ht="15" customHeight="1" thickBot="1" x14ac:dyDescent="0.25">
      <c r="A33" s="12"/>
      <c r="B33" s="12"/>
      <c r="C33" s="314" t="s">
        <v>97</v>
      </c>
      <c r="D33" s="315">
        <v>42444</v>
      </c>
      <c r="E33" s="407">
        <v>0</v>
      </c>
      <c r="F33" s="408"/>
      <c r="G33" s="409">
        <v>15</v>
      </c>
      <c r="H33" s="410"/>
      <c r="I33" s="409">
        <v>30</v>
      </c>
      <c r="J33" s="410"/>
      <c r="K33" s="409">
        <v>50</v>
      </c>
      <c r="L33" s="410"/>
    </row>
    <row r="34" spans="1:12" ht="10.9" thickBot="1" x14ac:dyDescent="0.25">
      <c r="A34" s="12"/>
      <c r="B34" s="65"/>
      <c r="C34" s="316" t="s">
        <v>2</v>
      </c>
      <c r="D34" s="317"/>
      <c r="E34" s="19" t="s">
        <v>226</v>
      </c>
      <c r="F34" s="20" t="s">
        <v>1</v>
      </c>
      <c r="G34" s="19" t="s">
        <v>226</v>
      </c>
      <c r="H34" s="20" t="s">
        <v>1</v>
      </c>
      <c r="I34" s="19" t="s">
        <v>226</v>
      </c>
      <c r="J34" s="20" t="s">
        <v>1</v>
      </c>
      <c r="K34" s="19" t="s">
        <v>226</v>
      </c>
      <c r="L34" s="66" t="s">
        <v>1</v>
      </c>
    </row>
    <row r="35" spans="1:12" ht="10.15" x14ac:dyDescent="0.2">
      <c r="A35" s="12"/>
      <c r="B35" s="12"/>
      <c r="C35" s="318" t="s">
        <v>23</v>
      </c>
      <c r="D35" s="319" t="s">
        <v>24</v>
      </c>
      <c r="E35" s="320">
        <v>3611.7619047619046</v>
      </c>
      <c r="F35" s="321">
        <v>50.784053778991911</v>
      </c>
      <c r="G35" s="322">
        <v>8834.9252747252758</v>
      </c>
      <c r="H35" s="323">
        <v>53.267365698331581</v>
      </c>
      <c r="I35" s="322">
        <v>1278.0080586080585</v>
      </c>
      <c r="J35" s="323">
        <v>37.40146498706639</v>
      </c>
      <c r="K35" s="322">
        <v>13252.387912087912</v>
      </c>
      <c r="L35" s="324">
        <v>66.528051767509595</v>
      </c>
    </row>
    <row r="36" spans="1:12" ht="15" customHeight="1" x14ac:dyDescent="0.2">
      <c r="A36" s="12"/>
      <c r="B36" s="8"/>
      <c r="C36" s="250" t="s">
        <v>27</v>
      </c>
      <c r="D36" s="325" t="s">
        <v>237</v>
      </c>
      <c r="E36" s="326"/>
      <c r="F36" s="252"/>
      <c r="G36" s="293"/>
      <c r="H36" s="293"/>
      <c r="I36" s="293"/>
      <c r="J36" s="293"/>
      <c r="K36" s="290"/>
      <c r="L36" s="327"/>
    </row>
    <row r="37" spans="1:12" ht="15" customHeight="1" x14ac:dyDescent="0.2">
      <c r="A37" s="12"/>
      <c r="B37" s="8"/>
      <c r="C37" s="250" t="s">
        <v>25</v>
      </c>
      <c r="D37" s="325" t="s">
        <v>227</v>
      </c>
      <c r="E37" s="328">
        <v>194.47948717948717</v>
      </c>
      <c r="F37" s="329">
        <v>2.7345259727149487</v>
      </c>
      <c r="G37" s="290">
        <v>250.04505494505497</v>
      </c>
      <c r="H37" s="330">
        <v>1.5075669537263654</v>
      </c>
      <c r="I37" s="290">
        <v>138.91391941391942</v>
      </c>
      <c r="J37" s="330">
        <v>4.0653766290289557</v>
      </c>
      <c r="K37" s="290">
        <v>833.4835164835165</v>
      </c>
      <c r="L37" s="292">
        <v>4.18415419921444</v>
      </c>
    </row>
    <row r="38" spans="1:12" ht="15" customHeight="1" x14ac:dyDescent="0.2">
      <c r="A38" s="12"/>
      <c r="B38" s="8"/>
      <c r="C38" s="250" t="s">
        <v>37</v>
      </c>
      <c r="D38" s="325" t="s">
        <v>238</v>
      </c>
      <c r="E38" s="326"/>
      <c r="F38" s="252"/>
      <c r="G38" s="290">
        <v>166.6967032967033</v>
      </c>
      <c r="H38" s="330">
        <v>1.0050446358175769</v>
      </c>
      <c r="I38" s="293"/>
      <c r="J38" s="293"/>
      <c r="K38" s="290">
        <v>83.348351648351652</v>
      </c>
      <c r="L38" s="296">
        <v>0.41841541992144404</v>
      </c>
    </row>
    <row r="39" spans="1:12" ht="15" customHeight="1" thickBot="1" x14ac:dyDescent="0.25">
      <c r="A39" s="12"/>
      <c r="B39" s="8"/>
      <c r="C39" s="250" t="s">
        <v>27</v>
      </c>
      <c r="D39" s="331" t="s">
        <v>237</v>
      </c>
      <c r="E39" s="328">
        <v>222.26227106227105</v>
      </c>
      <c r="F39" s="329">
        <v>3.1251725402456563</v>
      </c>
      <c r="G39" s="126"/>
      <c r="H39" s="126"/>
      <c r="I39" s="126"/>
      <c r="J39" s="126"/>
      <c r="K39" s="126"/>
      <c r="L39" s="127"/>
    </row>
    <row r="40" spans="1:12" ht="15" customHeight="1" x14ac:dyDescent="0.2">
      <c r="A40" s="12"/>
      <c r="B40" s="8"/>
      <c r="C40" s="316" t="s">
        <v>10</v>
      </c>
      <c r="D40" s="332"/>
      <c r="E40" s="333"/>
      <c r="F40" s="334"/>
      <c r="G40" s="138"/>
      <c r="H40" s="138"/>
      <c r="I40" s="138"/>
      <c r="J40" s="138"/>
      <c r="K40" s="138"/>
      <c r="L40" s="139"/>
    </row>
    <row r="41" spans="1:12" ht="10.15" x14ac:dyDescent="0.2">
      <c r="A41" s="12"/>
      <c r="B41" s="12"/>
      <c r="C41" s="250" t="s">
        <v>49</v>
      </c>
      <c r="D41" s="325" t="s">
        <v>229</v>
      </c>
      <c r="E41" s="328">
        <v>1333.5736263736262</v>
      </c>
      <c r="F41" s="329">
        <v>18.751035241473932</v>
      </c>
      <c r="G41" s="290">
        <v>3417.2824175824176</v>
      </c>
      <c r="H41" s="330">
        <v>20.603415034260326</v>
      </c>
      <c r="I41" s="290">
        <v>666.78681318681311</v>
      </c>
      <c r="J41" s="330">
        <v>19.513807819338986</v>
      </c>
      <c r="K41" s="290">
        <v>2333.7538461538461</v>
      </c>
      <c r="L41" s="292">
        <v>11.715631757800432</v>
      </c>
    </row>
    <row r="42" spans="1:12" ht="10.15" x14ac:dyDescent="0.2">
      <c r="A42" s="12"/>
      <c r="B42" s="8"/>
      <c r="C42" s="250" t="s">
        <v>49</v>
      </c>
      <c r="D42" s="325" t="s">
        <v>230</v>
      </c>
      <c r="E42" s="328">
        <v>83.348351648351638</v>
      </c>
      <c r="F42" s="329">
        <v>1.1719397025921208</v>
      </c>
      <c r="G42" s="290">
        <v>1250.2252747252749</v>
      </c>
      <c r="H42" s="330">
        <v>7.5378347686318268</v>
      </c>
      <c r="I42" s="290">
        <v>27.782783882783882</v>
      </c>
      <c r="J42" s="330">
        <v>0.81307532580579112</v>
      </c>
      <c r="K42" s="290"/>
      <c r="L42" s="335"/>
    </row>
    <row r="43" spans="1:12" x14ac:dyDescent="0.2">
      <c r="A43" s="12"/>
      <c r="B43" s="8"/>
      <c r="C43" s="250" t="s">
        <v>29</v>
      </c>
      <c r="D43" s="325" t="s">
        <v>239</v>
      </c>
      <c r="E43" s="326"/>
      <c r="F43" s="252"/>
      <c r="G43" s="293"/>
      <c r="H43" s="293"/>
      <c r="I43" s="293"/>
      <c r="J43" s="293"/>
      <c r="K43" s="294"/>
      <c r="L43" s="295"/>
    </row>
    <row r="44" spans="1:12" ht="10.9" thickBot="1" x14ac:dyDescent="0.25">
      <c r="A44" s="12"/>
      <c r="B44" s="8"/>
      <c r="C44" s="336" t="s">
        <v>12</v>
      </c>
      <c r="D44" s="332"/>
      <c r="E44" s="337"/>
      <c r="F44" s="256"/>
      <c r="G44" s="256"/>
      <c r="H44" s="256"/>
      <c r="I44" s="256"/>
      <c r="J44" s="256"/>
      <c r="K44" s="300"/>
      <c r="L44" s="299"/>
    </row>
    <row r="45" spans="1:12" ht="10.9" thickBot="1" x14ac:dyDescent="0.25">
      <c r="A45" s="12"/>
      <c r="B45" s="12"/>
      <c r="C45" s="250" t="s">
        <v>54</v>
      </c>
      <c r="D45" s="325" t="s">
        <v>231</v>
      </c>
      <c r="E45" s="328">
        <v>55.565567765567764</v>
      </c>
      <c r="F45" s="329">
        <v>0.78129313506141407</v>
      </c>
      <c r="G45" s="290">
        <v>166.6967032967033</v>
      </c>
      <c r="H45" s="330">
        <v>1.0050446358175769</v>
      </c>
      <c r="I45" s="293"/>
      <c r="J45" s="293"/>
      <c r="K45" s="290"/>
      <c r="L45" s="327"/>
    </row>
    <row r="46" spans="1:12" ht="10.15" x14ac:dyDescent="0.2">
      <c r="A46" s="12"/>
      <c r="B46" s="12"/>
      <c r="C46" s="338" t="s">
        <v>4</v>
      </c>
      <c r="D46" s="332"/>
      <c r="E46" s="333"/>
      <c r="F46" s="334"/>
      <c r="G46" s="297"/>
      <c r="H46" s="334"/>
      <c r="I46" s="256"/>
      <c r="J46" s="256"/>
      <c r="K46" s="297"/>
      <c r="L46" s="339"/>
    </row>
    <row r="47" spans="1:12" ht="10.9" thickBot="1" x14ac:dyDescent="0.25">
      <c r="A47" s="12"/>
      <c r="B47" s="12"/>
      <c r="C47" s="250" t="s">
        <v>31</v>
      </c>
      <c r="D47" s="325" t="s">
        <v>233</v>
      </c>
      <c r="E47" s="328">
        <v>27.782783882783882</v>
      </c>
      <c r="F47" s="340">
        <v>0.39064656753070703</v>
      </c>
      <c r="G47" s="290">
        <v>250.04505494505497</v>
      </c>
      <c r="H47" s="330">
        <v>1.5075669537263654</v>
      </c>
      <c r="I47" s="290">
        <v>27.782783882783882</v>
      </c>
      <c r="J47" s="330">
        <v>0.81307532580579112</v>
      </c>
      <c r="K47" s="290">
        <v>166.6967032967033</v>
      </c>
      <c r="L47" s="292">
        <v>0.83683083984288809</v>
      </c>
    </row>
    <row r="48" spans="1:12" ht="10.9" thickBot="1" x14ac:dyDescent="0.25">
      <c r="A48" s="12"/>
      <c r="B48" s="12"/>
      <c r="C48" s="341" t="s">
        <v>5</v>
      </c>
      <c r="D48" s="332"/>
      <c r="E48" s="333"/>
      <c r="F48" s="342"/>
      <c r="G48" s="297"/>
      <c r="H48" s="334"/>
      <c r="I48" s="297"/>
      <c r="J48" s="334"/>
      <c r="K48" s="297"/>
      <c r="L48" s="343"/>
    </row>
    <row r="49" spans="1:12" ht="10.9" thickBot="1" x14ac:dyDescent="0.25">
      <c r="A49" s="12"/>
      <c r="B49" s="12"/>
      <c r="C49" s="250" t="s">
        <v>32</v>
      </c>
      <c r="D49" s="325" t="s">
        <v>24</v>
      </c>
      <c r="E49" s="326"/>
      <c r="F49" s="252"/>
      <c r="G49" s="293"/>
      <c r="H49" s="293"/>
      <c r="I49" s="293"/>
      <c r="J49" s="293"/>
      <c r="K49" s="290">
        <v>83.348351648351652</v>
      </c>
      <c r="L49" s="296">
        <v>0.41841541992144404</v>
      </c>
    </row>
    <row r="50" spans="1:12" ht="10.15" x14ac:dyDescent="0.2">
      <c r="A50" s="12"/>
      <c r="B50" s="12"/>
      <c r="C50" s="316" t="s">
        <v>6</v>
      </c>
      <c r="D50" s="332"/>
      <c r="E50" s="337"/>
      <c r="F50" s="256"/>
      <c r="G50" s="256"/>
      <c r="H50" s="256"/>
      <c r="I50" s="256"/>
      <c r="J50" s="256"/>
      <c r="K50" s="297"/>
      <c r="L50" s="344"/>
    </row>
    <row r="51" spans="1:12" ht="13.9" x14ac:dyDescent="0.2">
      <c r="A51" s="12"/>
      <c r="B51" s="12"/>
      <c r="C51" s="250" t="s">
        <v>50</v>
      </c>
      <c r="D51" s="325" t="s">
        <v>240</v>
      </c>
      <c r="E51" s="328">
        <v>388.95897435897433</v>
      </c>
      <c r="F51" s="329">
        <v>5.4690519454298974</v>
      </c>
      <c r="G51" s="290">
        <v>750.13516483516491</v>
      </c>
      <c r="H51" s="330">
        <v>4.5227008611790964</v>
      </c>
      <c r="I51" s="290">
        <v>166.69670329670328</v>
      </c>
      <c r="J51" s="330">
        <v>4.8784519548347465</v>
      </c>
      <c r="K51" s="290">
        <v>833.4835164835165</v>
      </c>
      <c r="L51" s="292">
        <v>4.18415419921444</v>
      </c>
    </row>
    <row r="52" spans="1:12" ht="10.15" x14ac:dyDescent="0.2">
      <c r="A52" s="12"/>
      <c r="B52" s="8"/>
      <c r="C52" s="250" t="s">
        <v>33</v>
      </c>
      <c r="D52" s="325" t="s">
        <v>24</v>
      </c>
      <c r="E52" s="328">
        <v>27.782783882783882</v>
      </c>
      <c r="F52" s="340">
        <v>0.39064656753070703</v>
      </c>
      <c r="G52" s="293"/>
      <c r="H52" s="293"/>
      <c r="I52" s="290">
        <v>83.348351648351638</v>
      </c>
      <c r="J52" s="330">
        <v>2.4392259774173732</v>
      </c>
      <c r="K52" s="290">
        <v>166.6967032967033</v>
      </c>
      <c r="L52" s="292">
        <v>0.83683083984288809</v>
      </c>
    </row>
    <row r="53" spans="1:12" ht="14.25" x14ac:dyDescent="0.2">
      <c r="A53" s="12"/>
      <c r="B53" s="8"/>
      <c r="C53" s="250" t="s">
        <v>85</v>
      </c>
      <c r="D53" s="331" t="s">
        <v>235</v>
      </c>
      <c r="E53" s="276"/>
      <c r="F53" s="17"/>
      <c r="G53" s="290">
        <v>83.348351648351652</v>
      </c>
      <c r="H53" s="330">
        <v>0.50252231790878843</v>
      </c>
      <c r="I53" s="126"/>
      <c r="J53" s="126"/>
      <c r="K53" s="290"/>
      <c r="L53" s="327"/>
    </row>
    <row r="54" spans="1:12" ht="12" thickBot="1" x14ac:dyDescent="0.25">
      <c r="A54" s="12"/>
      <c r="B54" s="8"/>
      <c r="C54" s="250" t="s">
        <v>64</v>
      </c>
      <c r="D54" s="325" t="s">
        <v>24</v>
      </c>
      <c r="E54" s="328">
        <v>55.565567765567764</v>
      </c>
      <c r="F54" s="329">
        <v>0.78129313506141407</v>
      </c>
      <c r="G54" s="290">
        <v>166.6967032967033</v>
      </c>
      <c r="H54" s="330">
        <v>1.0050446358175769</v>
      </c>
      <c r="I54" s="293"/>
      <c r="J54" s="293"/>
      <c r="K54" s="290">
        <v>166.6967032967033</v>
      </c>
      <c r="L54" s="292">
        <v>0.83683083984288809</v>
      </c>
    </row>
    <row r="55" spans="1:12" x14ac:dyDescent="0.2">
      <c r="A55" s="12"/>
      <c r="B55" s="8"/>
      <c r="C55" s="316" t="s">
        <v>3</v>
      </c>
      <c r="D55" s="332"/>
      <c r="E55" s="333"/>
      <c r="F55" s="334"/>
      <c r="G55" s="297"/>
      <c r="H55" s="334"/>
      <c r="I55" s="256"/>
      <c r="J55" s="256"/>
      <c r="K55" s="297"/>
      <c r="L55" s="343"/>
    </row>
    <row r="56" spans="1:12" x14ac:dyDescent="0.2">
      <c r="A56" s="12"/>
      <c r="B56" s="12"/>
      <c r="C56" s="250" t="s">
        <v>81</v>
      </c>
      <c r="D56" s="325" t="s">
        <v>241</v>
      </c>
      <c r="E56" s="276"/>
      <c r="F56" s="17"/>
      <c r="G56" s="290">
        <v>333.39340659340661</v>
      </c>
      <c r="H56" s="330">
        <v>2.0100892716351537</v>
      </c>
      <c r="I56" s="290">
        <v>111.13113553113553</v>
      </c>
      <c r="J56" s="330">
        <v>3.2523013032231645</v>
      </c>
      <c r="K56" s="290"/>
      <c r="L56" s="335"/>
    </row>
    <row r="57" spans="1:12" x14ac:dyDescent="0.2">
      <c r="A57" s="12"/>
      <c r="B57" s="8"/>
      <c r="C57" s="250" t="s">
        <v>69</v>
      </c>
      <c r="D57" s="331" t="s">
        <v>70</v>
      </c>
      <c r="E57" s="276"/>
      <c r="F57" s="17"/>
      <c r="G57" s="17"/>
      <c r="H57" s="17"/>
      <c r="I57" s="17"/>
      <c r="J57" s="17"/>
      <c r="K57" s="290">
        <v>333.39340659340661</v>
      </c>
      <c r="L57" s="292">
        <v>1.6736616796857762</v>
      </c>
    </row>
    <row r="58" spans="1:12" x14ac:dyDescent="0.2">
      <c r="A58" s="12"/>
      <c r="B58" s="8"/>
      <c r="C58" s="250" t="s">
        <v>29</v>
      </c>
      <c r="D58" s="325" t="s">
        <v>242</v>
      </c>
      <c r="E58" s="276"/>
      <c r="F58" s="17"/>
      <c r="G58" s="290">
        <v>166.6967032967033</v>
      </c>
      <c r="H58" s="330">
        <v>1.0050446358175769</v>
      </c>
      <c r="I58" s="290"/>
      <c r="J58" s="291"/>
      <c r="K58" s="290"/>
      <c r="L58" s="327"/>
    </row>
    <row r="59" spans="1:12" x14ac:dyDescent="0.2">
      <c r="A59" s="12"/>
      <c r="B59" s="8"/>
      <c r="C59" s="250" t="s">
        <v>83</v>
      </c>
      <c r="D59" s="331" t="s">
        <v>243</v>
      </c>
      <c r="E59" s="276"/>
      <c r="F59" s="17"/>
      <c r="G59" s="126"/>
      <c r="H59" s="126"/>
      <c r="I59" s="290">
        <v>55.565567765567764</v>
      </c>
      <c r="J59" s="330">
        <v>1.6261506516115822</v>
      </c>
      <c r="K59" s="290"/>
      <c r="L59" s="327"/>
    </row>
    <row r="60" spans="1:12" x14ac:dyDescent="0.2">
      <c r="A60" s="12"/>
      <c r="B60" s="8"/>
      <c r="C60" s="345" t="s">
        <v>14</v>
      </c>
      <c r="D60" s="332"/>
      <c r="E60" s="277"/>
      <c r="F60" s="138"/>
      <c r="G60" s="138"/>
      <c r="H60" s="138"/>
      <c r="I60" s="297"/>
      <c r="J60" s="334"/>
      <c r="K60" s="297"/>
      <c r="L60" s="339"/>
    </row>
    <row r="61" spans="1:12" ht="12" thickBot="1" x14ac:dyDescent="0.25">
      <c r="A61" s="12"/>
      <c r="B61" s="12"/>
      <c r="C61" s="346" t="s">
        <v>88</v>
      </c>
      <c r="D61" s="331" t="s">
        <v>244</v>
      </c>
      <c r="E61" s="276"/>
      <c r="F61" s="17"/>
      <c r="G61" s="126"/>
      <c r="H61" s="126"/>
      <c r="I61" s="290">
        <v>27.782783882783882</v>
      </c>
      <c r="J61" s="330">
        <v>0.81307532580579112</v>
      </c>
      <c r="K61" s="126"/>
      <c r="L61" s="127"/>
    </row>
    <row r="62" spans="1:12" x14ac:dyDescent="0.2">
      <c r="A62" s="12"/>
      <c r="B62" s="12"/>
      <c r="C62" s="316" t="s">
        <v>7</v>
      </c>
      <c r="D62" s="332"/>
      <c r="E62" s="277"/>
      <c r="F62" s="138"/>
      <c r="G62" s="138"/>
      <c r="H62" s="138"/>
      <c r="I62" s="297"/>
      <c r="J62" s="334"/>
      <c r="K62" s="138"/>
      <c r="L62" s="139"/>
    </row>
    <row r="63" spans="1:12" x14ac:dyDescent="0.2">
      <c r="A63" s="12"/>
      <c r="B63" s="12"/>
      <c r="C63" s="250" t="s">
        <v>39</v>
      </c>
      <c r="D63" s="325" t="s">
        <v>245</v>
      </c>
      <c r="E63" s="328">
        <v>166.69670329670328</v>
      </c>
      <c r="F63" s="329">
        <v>2.3438794051842415</v>
      </c>
      <c r="G63" s="290">
        <v>166.6967032967033</v>
      </c>
      <c r="H63" s="330">
        <v>1.0050446358175769</v>
      </c>
      <c r="I63" s="293"/>
      <c r="J63" s="293"/>
      <c r="K63" s="290"/>
      <c r="L63" s="327"/>
    </row>
    <row r="64" spans="1:12" ht="15" customHeight="1" x14ac:dyDescent="0.2">
      <c r="A64" s="12"/>
      <c r="B64" s="8"/>
      <c r="C64" s="250" t="s">
        <v>34</v>
      </c>
      <c r="D64" s="325" t="s">
        <v>246</v>
      </c>
      <c r="E64" s="328">
        <v>27.782783882783882</v>
      </c>
      <c r="F64" s="340">
        <v>0.39064656753070703</v>
      </c>
      <c r="G64" s="293"/>
      <c r="H64" s="293"/>
      <c r="I64" s="293"/>
      <c r="J64" s="293"/>
      <c r="K64" s="294"/>
      <c r="L64" s="295"/>
    </row>
    <row r="65" spans="1:12" ht="15" customHeight="1" x14ac:dyDescent="0.2">
      <c r="A65" s="12"/>
      <c r="B65" s="8"/>
      <c r="C65" s="250" t="s">
        <v>34</v>
      </c>
      <c r="D65" s="331" t="s">
        <v>247</v>
      </c>
      <c r="E65" s="328"/>
      <c r="F65" s="289"/>
      <c r="G65" s="290">
        <v>500.09010989010994</v>
      </c>
      <c r="H65" s="330">
        <v>3.0151339074527308</v>
      </c>
      <c r="I65" s="126"/>
      <c r="J65" s="126"/>
      <c r="K65" s="290">
        <v>833.4835164835165</v>
      </c>
      <c r="L65" s="292">
        <v>4.18415419921444</v>
      </c>
    </row>
    <row r="66" spans="1:12" ht="15" customHeight="1" x14ac:dyDescent="0.2">
      <c r="A66" s="12"/>
      <c r="B66" s="8"/>
      <c r="C66" s="250" t="s">
        <v>34</v>
      </c>
      <c r="D66" s="325" t="s">
        <v>248</v>
      </c>
      <c r="E66" s="328">
        <v>111.13113553113553</v>
      </c>
      <c r="F66" s="329">
        <v>1.5625862701228281</v>
      </c>
      <c r="G66" s="293"/>
      <c r="H66" s="293"/>
      <c r="I66" s="290">
        <v>555.65567765567766</v>
      </c>
      <c r="J66" s="330">
        <v>16.261506516115823</v>
      </c>
      <c r="K66" s="290">
        <v>416.74175824175825</v>
      </c>
      <c r="L66" s="292">
        <v>2.09207709960722</v>
      </c>
    </row>
    <row r="67" spans="1:12" ht="15" customHeight="1" x14ac:dyDescent="0.2">
      <c r="A67" s="12"/>
      <c r="B67" s="8"/>
      <c r="C67" s="250" t="s">
        <v>43</v>
      </c>
      <c r="D67" s="325" t="s">
        <v>249</v>
      </c>
      <c r="E67" s="328">
        <v>27.782783882783882</v>
      </c>
      <c r="F67" s="340">
        <v>0.39064656753070703</v>
      </c>
      <c r="G67" s="293"/>
      <c r="H67" s="293"/>
      <c r="I67" s="293"/>
      <c r="J67" s="293"/>
      <c r="K67" s="290">
        <v>83.348351648351652</v>
      </c>
      <c r="L67" s="296">
        <v>0.41841541992144404</v>
      </c>
    </row>
    <row r="68" spans="1:12" ht="15" customHeight="1" x14ac:dyDescent="0.2">
      <c r="A68" s="12"/>
      <c r="B68" s="8"/>
      <c r="C68" s="250" t="s">
        <v>45</v>
      </c>
      <c r="D68" s="325" t="s">
        <v>250</v>
      </c>
      <c r="E68" s="328"/>
      <c r="F68" s="347"/>
      <c r="G68" s="293"/>
      <c r="H68" s="293"/>
      <c r="I68" s="290">
        <v>27.782783882783882</v>
      </c>
      <c r="J68" s="330">
        <v>0.81307532580579112</v>
      </c>
      <c r="K68" s="290">
        <v>83.348351648351652</v>
      </c>
      <c r="L68" s="296">
        <v>0.41841541992144404</v>
      </c>
    </row>
    <row r="69" spans="1:12" ht="15" customHeight="1" x14ac:dyDescent="0.2">
      <c r="A69" s="12"/>
      <c r="B69" s="8"/>
      <c r="C69" s="250" t="s">
        <v>63</v>
      </c>
      <c r="D69" s="325" t="s">
        <v>251</v>
      </c>
      <c r="E69" s="326"/>
      <c r="F69" s="252"/>
      <c r="G69" s="293"/>
      <c r="H69" s="293"/>
      <c r="I69" s="293"/>
      <c r="J69" s="293"/>
      <c r="K69" s="290">
        <v>83.348351648351652</v>
      </c>
      <c r="L69" s="296">
        <v>0.41841541992144404</v>
      </c>
    </row>
    <row r="70" spans="1:12" ht="15" customHeight="1" x14ac:dyDescent="0.2">
      <c r="A70" s="12"/>
      <c r="B70" s="8"/>
      <c r="C70" s="250" t="s">
        <v>66</v>
      </c>
      <c r="D70" s="325" t="s">
        <v>252</v>
      </c>
      <c r="E70" s="328">
        <v>27.782783882783882</v>
      </c>
      <c r="F70" s="340">
        <v>0.39064656753070703</v>
      </c>
      <c r="G70" s="290">
        <v>83.348351648351652</v>
      </c>
      <c r="H70" s="330">
        <v>0.50252231790878843</v>
      </c>
      <c r="I70" s="290">
        <v>27.782783882783882</v>
      </c>
      <c r="J70" s="330">
        <v>0.81307532580579112</v>
      </c>
      <c r="K70" s="290">
        <v>83.348351648351652</v>
      </c>
      <c r="L70" s="296">
        <v>0.41841541992144404</v>
      </c>
    </row>
    <row r="71" spans="1:12" ht="15" customHeight="1" x14ac:dyDescent="0.2">
      <c r="A71" s="12"/>
      <c r="B71" s="8"/>
      <c r="C71" s="250" t="s">
        <v>72</v>
      </c>
      <c r="D71" s="331" t="s">
        <v>47</v>
      </c>
      <c r="E71" s="328">
        <v>27.782783882783882</v>
      </c>
      <c r="F71" s="340">
        <v>0.39064656753070703</v>
      </c>
      <c r="G71" s="293"/>
      <c r="H71" s="293"/>
      <c r="I71" s="290">
        <v>27.782783882783882</v>
      </c>
      <c r="J71" s="330">
        <v>0.81307532580579112</v>
      </c>
      <c r="K71" s="126"/>
      <c r="L71" s="127"/>
    </row>
    <row r="72" spans="1:12" ht="15" customHeight="1" x14ac:dyDescent="0.2">
      <c r="A72" s="12"/>
      <c r="B72" s="8"/>
      <c r="C72" s="250" t="s">
        <v>79</v>
      </c>
      <c r="D72" s="331" t="s">
        <v>253</v>
      </c>
      <c r="E72" s="328">
        <v>55.565567765567764</v>
      </c>
      <c r="F72" s="329">
        <v>0.78129313506141407</v>
      </c>
      <c r="G72" s="293"/>
      <c r="H72" s="293"/>
      <c r="I72" s="293"/>
      <c r="J72" s="293"/>
      <c r="K72" s="126"/>
      <c r="L72" s="127"/>
    </row>
    <row r="73" spans="1:12" ht="15" customHeight="1" x14ac:dyDescent="0.2">
      <c r="A73" s="12"/>
      <c r="B73" s="8"/>
      <c r="C73" s="348" t="s">
        <v>11</v>
      </c>
      <c r="D73" s="332"/>
      <c r="E73" s="333"/>
      <c r="F73" s="334"/>
      <c r="G73" s="256"/>
      <c r="H73" s="256"/>
      <c r="I73" s="256"/>
      <c r="J73" s="256"/>
      <c r="K73" s="138"/>
      <c r="L73" s="139"/>
    </row>
    <row r="74" spans="1:12" ht="12" thickBot="1" x14ac:dyDescent="0.25">
      <c r="A74" s="12"/>
      <c r="B74" s="12"/>
      <c r="C74" s="250" t="s">
        <v>52</v>
      </c>
      <c r="D74" s="325" t="s">
        <v>53</v>
      </c>
      <c r="E74" s="326"/>
      <c r="F74" s="252"/>
      <c r="G74" s="293"/>
      <c r="H74" s="293"/>
      <c r="I74" s="293"/>
      <c r="J74" s="293"/>
      <c r="K74" s="290">
        <v>83.348351648351652</v>
      </c>
      <c r="L74" s="296">
        <v>0.41841541992144404</v>
      </c>
    </row>
    <row r="75" spans="1:12" x14ac:dyDescent="0.2">
      <c r="A75" s="12"/>
      <c r="B75" s="12"/>
      <c r="C75" s="316" t="s">
        <v>13</v>
      </c>
      <c r="D75" s="332"/>
      <c r="E75" s="337"/>
      <c r="F75" s="256"/>
      <c r="G75" s="256"/>
      <c r="H75" s="256"/>
      <c r="I75" s="256"/>
      <c r="J75" s="256"/>
      <c r="K75" s="297"/>
      <c r="L75" s="344"/>
    </row>
    <row r="76" spans="1:12" x14ac:dyDescent="0.2">
      <c r="A76" s="12"/>
      <c r="B76" s="12"/>
      <c r="C76" s="250" t="s">
        <v>68</v>
      </c>
      <c r="D76" s="331" t="s">
        <v>24</v>
      </c>
      <c r="E76" s="328">
        <v>222.26227106227105</v>
      </c>
      <c r="F76" s="329">
        <v>3.1251725402456563</v>
      </c>
      <c r="G76" s="293"/>
      <c r="H76" s="293"/>
      <c r="I76" s="290">
        <v>138.91391941391942</v>
      </c>
      <c r="J76" s="330">
        <v>4.0653766290289557</v>
      </c>
      <c r="K76" s="126"/>
      <c r="L76" s="127"/>
    </row>
    <row r="77" spans="1:12" x14ac:dyDescent="0.2">
      <c r="A77" s="12"/>
      <c r="B77" s="8"/>
      <c r="C77" s="250" t="s">
        <v>87</v>
      </c>
      <c r="D77" s="331" t="s">
        <v>254</v>
      </c>
      <c r="E77" s="328">
        <v>444.52454212454211</v>
      </c>
      <c r="F77" s="329">
        <v>6.2503450804913125</v>
      </c>
      <c r="G77" s="293"/>
      <c r="H77" s="293"/>
      <c r="I77" s="293"/>
      <c r="J77" s="293"/>
      <c r="K77" s="349"/>
      <c r="L77" s="127"/>
    </row>
    <row r="78" spans="1:12" ht="12" thickBot="1" x14ac:dyDescent="0.25">
      <c r="A78" s="12"/>
      <c r="B78" s="8"/>
      <c r="C78" s="350" t="s">
        <v>89</v>
      </c>
      <c r="D78" s="351" t="s">
        <v>255</v>
      </c>
      <c r="E78" s="278"/>
      <c r="F78" s="279"/>
      <c r="G78" s="279"/>
      <c r="H78" s="279"/>
      <c r="I78" s="352">
        <v>55.565567765567764</v>
      </c>
      <c r="J78" s="353">
        <v>1.6261506516115822</v>
      </c>
      <c r="K78" s="147"/>
      <c r="L78" s="148"/>
    </row>
    <row r="79" spans="1:12" ht="12" thickBot="1" x14ac:dyDescent="0.25">
      <c r="A79" s="12"/>
      <c r="B79" s="12"/>
      <c r="C79" s="307" t="s">
        <v>8</v>
      </c>
      <c r="D79" s="354"/>
      <c r="E79" s="355">
        <f>SUM(E35:E77)</f>
        <v>7112.3926739926746</v>
      </c>
      <c r="F79" s="356"/>
      <c r="G79" s="357">
        <v>16586</v>
      </c>
      <c r="H79" s="358"/>
      <c r="I79" s="357">
        <v>3417</v>
      </c>
      <c r="J79" s="358"/>
      <c r="K79" s="359">
        <v>19920</v>
      </c>
      <c r="L79" s="360"/>
    </row>
    <row r="80" spans="1:12" ht="12" thickBot="1" x14ac:dyDescent="0.25">
      <c r="A80" s="12"/>
      <c r="B80" s="12"/>
      <c r="C80" s="307" t="s">
        <v>9</v>
      </c>
      <c r="D80" s="354"/>
      <c r="E80" s="269">
        <v>18</v>
      </c>
      <c r="F80" s="361"/>
      <c r="G80" s="361">
        <v>15</v>
      </c>
      <c r="H80" s="280"/>
      <c r="I80" s="361">
        <v>16</v>
      </c>
      <c r="J80" s="280"/>
      <c r="K80" s="280">
        <v>17</v>
      </c>
      <c r="L80" s="362"/>
    </row>
  </sheetData>
  <mergeCells count="8">
    <mergeCell ref="I5:J5"/>
    <mergeCell ref="E3:J4"/>
    <mergeCell ref="E31:L32"/>
    <mergeCell ref="E33:F33"/>
    <mergeCell ref="G33:H33"/>
    <mergeCell ref="I33:J33"/>
    <mergeCell ref="K33:L33"/>
    <mergeCell ref="G5:H5"/>
  </mergeCells>
  <pageMargins left="0.7" right="0.7" top="0.75" bottom="0.75" header="0.3" footer="0.3"/>
  <pageSetup scale="74" orientation="portrait" horizontalDpi="4294967292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5"/>
  <sheetViews>
    <sheetView topLeftCell="C1" zoomScale="130" zoomScaleNormal="130" workbookViewId="0">
      <selection activeCell="L20" sqref="L20"/>
    </sheetView>
  </sheetViews>
  <sheetFormatPr baseColWidth="10" defaultColWidth="11.5703125" defaultRowHeight="8.25" x14ac:dyDescent="0.15"/>
  <cols>
    <col min="1" max="1" width="11.5703125" style="46"/>
    <col min="2" max="2" width="16.28515625" style="46" bestFit="1" customWidth="1"/>
    <col min="3" max="3" width="14.28515625" style="46" bestFit="1" customWidth="1"/>
    <col min="4" max="4" width="22.28515625" style="46" bestFit="1" customWidth="1"/>
    <col min="5" max="5" width="5.140625" style="46" bestFit="1" customWidth="1"/>
    <col min="6" max="6" width="2.28515625" style="46" bestFit="1" customWidth="1"/>
    <col min="7" max="7" width="5.140625" style="46" bestFit="1" customWidth="1"/>
    <col min="8" max="8" width="2.28515625" style="46" bestFit="1" customWidth="1"/>
    <col min="9" max="9" width="4.42578125" style="46" bestFit="1" customWidth="1"/>
    <col min="10" max="10" width="2.28515625" style="46" bestFit="1" customWidth="1"/>
    <col min="11" max="16384" width="11.5703125" style="46"/>
  </cols>
  <sheetData>
    <row r="1" spans="2:13" ht="9" thickBot="1" x14ac:dyDescent="0.2">
      <c r="B1" s="54"/>
      <c r="C1" s="244" t="s">
        <v>96</v>
      </c>
      <c r="D1" s="244" t="s">
        <v>18</v>
      </c>
      <c r="E1" s="397" t="s">
        <v>19</v>
      </c>
      <c r="F1" s="398"/>
      <c r="G1" s="398"/>
      <c r="H1" s="398"/>
      <c r="I1" s="398"/>
      <c r="J1" s="399"/>
      <c r="K1" s="272"/>
      <c r="L1" s="272"/>
      <c r="M1" s="364"/>
    </row>
    <row r="2" spans="2:13" ht="9" thickBot="1" x14ac:dyDescent="0.2">
      <c r="B2" s="54"/>
      <c r="C2" s="244" t="s">
        <v>98</v>
      </c>
      <c r="D2" s="244" t="s">
        <v>16</v>
      </c>
      <c r="E2" s="400"/>
      <c r="F2" s="401"/>
      <c r="G2" s="401"/>
      <c r="H2" s="401"/>
      <c r="I2" s="401"/>
      <c r="J2" s="402"/>
      <c r="K2" s="365"/>
      <c r="L2" s="365"/>
      <c r="M2" s="366"/>
    </row>
    <row r="3" spans="2:13" ht="8.4499999999999993" thickBot="1" x14ac:dyDescent="0.2">
      <c r="B3" s="54"/>
      <c r="C3" s="244" t="s">
        <v>99</v>
      </c>
      <c r="D3" s="367">
        <v>42442</v>
      </c>
      <c r="E3" s="407">
        <v>0</v>
      </c>
      <c r="F3" s="408"/>
      <c r="G3" s="409">
        <v>30</v>
      </c>
      <c r="H3" s="410"/>
      <c r="I3" s="409">
        <v>50</v>
      </c>
      <c r="J3" s="410"/>
      <c r="K3" s="54"/>
      <c r="L3" s="54"/>
      <c r="M3" s="54"/>
    </row>
    <row r="4" spans="2:13" ht="9" x14ac:dyDescent="0.15">
      <c r="B4" s="283"/>
      <c r="C4" s="368" t="s">
        <v>2</v>
      </c>
      <c r="D4" s="368"/>
      <c r="E4" s="19" t="s">
        <v>226</v>
      </c>
      <c r="F4" s="20" t="s">
        <v>1</v>
      </c>
      <c r="G4" s="19" t="s">
        <v>226</v>
      </c>
      <c r="H4" s="20" t="s">
        <v>1</v>
      </c>
      <c r="I4" s="19" t="s">
        <v>226</v>
      </c>
      <c r="J4" s="20" t="s">
        <v>1</v>
      </c>
    </row>
    <row r="5" spans="2:13" ht="7.9" x14ac:dyDescent="0.15">
      <c r="B5" s="54"/>
      <c r="C5" s="251" t="s">
        <v>23</v>
      </c>
      <c r="D5" s="251" t="s">
        <v>24</v>
      </c>
      <c r="E5" s="288">
        <v>13419.084615384616</v>
      </c>
      <c r="F5" s="288">
        <v>63.38726790450928</v>
      </c>
      <c r="G5" s="288">
        <v>17253.108791208793</v>
      </c>
      <c r="H5" s="288">
        <v>79.310052363743651</v>
      </c>
      <c r="I5" s="288">
        <v>3959.0467032967035</v>
      </c>
      <c r="J5" s="288">
        <v>49.481898553889557</v>
      </c>
    </row>
    <row r="6" spans="2:13" x14ac:dyDescent="0.15">
      <c r="B6" s="283"/>
      <c r="C6" s="251" t="s">
        <v>256</v>
      </c>
      <c r="D6" s="251" t="s">
        <v>257</v>
      </c>
      <c r="E6" s="288"/>
      <c r="F6" s="288"/>
      <c r="G6" s="288">
        <v>666.78681318681322</v>
      </c>
      <c r="H6" s="288">
        <v>3.065122796666421</v>
      </c>
      <c r="I6" s="288"/>
      <c r="J6" s="288"/>
    </row>
    <row r="7" spans="2:13" ht="7.9" x14ac:dyDescent="0.15">
      <c r="B7" s="283"/>
      <c r="C7" s="251" t="s">
        <v>27</v>
      </c>
      <c r="D7" s="251" t="s">
        <v>237</v>
      </c>
      <c r="E7" s="288"/>
      <c r="F7" s="288"/>
      <c r="G7" s="288"/>
      <c r="H7" s="288"/>
      <c r="I7" s="288">
        <v>333.39340659340661</v>
      </c>
      <c r="J7" s="288">
        <v>4.166896720327542</v>
      </c>
    </row>
    <row r="8" spans="2:13" x14ac:dyDescent="0.15">
      <c r="B8" s="283"/>
      <c r="C8" s="251" t="s">
        <v>25</v>
      </c>
      <c r="D8" s="251" t="s">
        <v>227</v>
      </c>
      <c r="E8" s="288"/>
      <c r="F8" s="288"/>
      <c r="G8" s="288">
        <v>166.6967032967033</v>
      </c>
      <c r="H8" s="288">
        <v>0.76628069916660524</v>
      </c>
      <c r="I8" s="288"/>
      <c r="J8" s="288"/>
    </row>
    <row r="9" spans="2:13" ht="7.9" x14ac:dyDescent="0.15">
      <c r="B9" s="283"/>
      <c r="C9" s="251" t="s">
        <v>37</v>
      </c>
      <c r="D9" s="251" t="s">
        <v>238</v>
      </c>
      <c r="E9" s="288">
        <v>166.6967032967033</v>
      </c>
      <c r="F9" s="288">
        <v>0.78741947707464954</v>
      </c>
      <c r="G9" s="288"/>
      <c r="H9" s="288"/>
      <c r="I9" s="288"/>
      <c r="J9" s="288"/>
    </row>
    <row r="10" spans="2:13" ht="7.9" x14ac:dyDescent="0.15">
      <c r="B10" s="283"/>
      <c r="C10" s="251" t="s">
        <v>27</v>
      </c>
      <c r="D10" s="258" t="s">
        <v>237</v>
      </c>
      <c r="E10" s="288"/>
      <c r="F10" s="288"/>
      <c r="G10" s="288"/>
      <c r="H10" s="288"/>
      <c r="I10" s="288"/>
      <c r="J10" s="288"/>
    </row>
    <row r="11" spans="2:13" ht="7.9" x14ac:dyDescent="0.15">
      <c r="B11" s="283"/>
      <c r="C11" s="369" t="s">
        <v>10</v>
      </c>
      <c r="D11" s="258"/>
      <c r="E11" s="288"/>
      <c r="F11" s="288"/>
      <c r="G11" s="288"/>
      <c r="H11" s="288"/>
      <c r="I11" s="288"/>
      <c r="J11" s="288"/>
    </row>
    <row r="12" spans="2:13" ht="7.9" x14ac:dyDescent="0.15">
      <c r="B12" s="54"/>
      <c r="C12" s="251" t="s">
        <v>49</v>
      </c>
      <c r="D12" s="251" t="s">
        <v>229</v>
      </c>
      <c r="E12" s="288">
        <v>2083.7087912087914</v>
      </c>
      <c r="F12" s="288">
        <v>9.8427434634331199</v>
      </c>
      <c r="G12" s="288">
        <v>1583.6186813186814</v>
      </c>
      <c r="H12" s="288">
        <v>7.2796666420827494</v>
      </c>
      <c r="I12" s="288">
        <v>958.50604395604398</v>
      </c>
      <c r="J12" s="288">
        <v>11.979828070941682</v>
      </c>
    </row>
    <row r="13" spans="2:13" ht="7.9" x14ac:dyDescent="0.15">
      <c r="B13" s="283"/>
      <c r="C13" s="251" t="s">
        <v>49</v>
      </c>
      <c r="D13" s="251" t="s">
        <v>230</v>
      </c>
      <c r="E13" s="288">
        <v>1083.5285714285715</v>
      </c>
      <c r="F13" s="288">
        <v>5.1182266009852215</v>
      </c>
      <c r="G13" s="288"/>
      <c r="H13" s="288"/>
      <c r="I13" s="288">
        <v>166.6967032967033</v>
      </c>
      <c r="J13" s="288">
        <v>2.083448360163771</v>
      </c>
    </row>
    <row r="14" spans="2:13" ht="7.9" x14ac:dyDescent="0.15">
      <c r="B14" s="283"/>
      <c r="C14" s="370" t="s">
        <v>12</v>
      </c>
      <c r="D14" s="255"/>
      <c r="E14" s="297"/>
      <c r="F14" s="297"/>
      <c r="G14" s="297"/>
      <c r="H14" s="297"/>
      <c r="I14" s="297"/>
      <c r="J14" s="297"/>
    </row>
    <row r="15" spans="2:13" ht="7.9" x14ac:dyDescent="0.15">
      <c r="B15" s="54"/>
      <c r="C15" s="251" t="s">
        <v>54</v>
      </c>
      <c r="D15" s="251" t="s">
        <v>231</v>
      </c>
      <c r="E15" s="288"/>
      <c r="F15" s="288"/>
      <c r="G15" s="288"/>
      <c r="H15" s="288"/>
      <c r="I15" s="288">
        <v>41.674175824175826</v>
      </c>
      <c r="J15" s="288">
        <v>0.52086209004094275</v>
      </c>
    </row>
    <row r="16" spans="2:13" ht="7.9" x14ac:dyDescent="0.15">
      <c r="B16" s="54"/>
      <c r="C16" s="369" t="s">
        <v>4</v>
      </c>
      <c r="D16" s="251"/>
      <c r="E16" s="288"/>
      <c r="F16" s="288"/>
      <c r="G16" s="288"/>
      <c r="H16" s="288"/>
      <c r="I16" s="288"/>
      <c r="J16" s="288"/>
    </row>
    <row r="17" spans="2:10" ht="7.9" x14ac:dyDescent="0.15">
      <c r="B17" s="54"/>
      <c r="C17" s="251" t="s">
        <v>31</v>
      </c>
      <c r="D17" s="251" t="s">
        <v>258</v>
      </c>
      <c r="E17" s="288">
        <v>166.6967032967033</v>
      </c>
      <c r="F17" s="288">
        <v>0.78741947707464954</v>
      </c>
      <c r="G17" s="288">
        <v>333.39340659340661</v>
      </c>
      <c r="H17" s="288">
        <v>1.5325613983332105</v>
      </c>
      <c r="I17" s="288"/>
      <c r="J17" s="288"/>
    </row>
    <row r="18" spans="2:10" ht="7.9" x14ac:dyDescent="0.15">
      <c r="B18" s="54"/>
      <c r="C18" s="370" t="s">
        <v>6</v>
      </c>
      <c r="D18" s="255"/>
      <c r="E18" s="297"/>
      <c r="F18" s="297"/>
      <c r="G18" s="297"/>
      <c r="H18" s="297"/>
      <c r="I18" s="297"/>
      <c r="J18" s="297"/>
    </row>
    <row r="19" spans="2:10" ht="13.9" x14ac:dyDescent="0.15">
      <c r="B19" s="54"/>
      <c r="C19" s="251" t="s">
        <v>50</v>
      </c>
      <c r="D19" s="251" t="s">
        <v>240</v>
      </c>
      <c r="E19" s="288">
        <v>1333.5736263736264</v>
      </c>
      <c r="F19" s="288">
        <v>6.2993558165971963</v>
      </c>
      <c r="G19" s="288">
        <v>333.39340659340661</v>
      </c>
      <c r="H19" s="288">
        <v>1.5325613983332105</v>
      </c>
      <c r="I19" s="288">
        <v>458.4159340659341</v>
      </c>
      <c r="J19" s="288">
        <v>5.7294829904503706</v>
      </c>
    </row>
    <row r="20" spans="2:10" ht="7.9" x14ac:dyDescent="0.15">
      <c r="B20" s="283"/>
      <c r="C20" s="251" t="s">
        <v>33</v>
      </c>
      <c r="D20" s="251" t="s">
        <v>24</v>
      </c>
      <c r="E20" s="288">
        <v>333.39340659340661</v>
      </c>
      <c r="F20" s="288">
        <v>1.5748389541492991</v>
      </c>
      <c r="G20" s="288">
        <v>83.348351648351652</v>
      </c>
      <c r="H20" s="288">
        <v>0.38314034958330262</v>
      </c>
      <c r="I20" s="288"/>
      <c r="J20" s="288"/>
    </row>
    <row r="21" spans="2:10" ht="13.9" x14ac:dyDescent="0.15">
      <c r="B21" s="283"/>
      <c r="C21" s="251" t="s">
        <v>85</v>
      </c>
      <c r="D21" s="258" t="s">
        <v>235</v>
      </c>
      <c r="E21" s="288"/>
      <c r="F21" s="288"/>
      <c r="G21" s="288"/>
      <c r="H21" s="288"/>
      <c r="I21" s="288"/>
      <c r="J21" s="288"/>
    </row>
    <row r="22" spans="2:10" x14ac:dyDescent="0.15">
      <c r="B22" s="283"/>
      <c r="C22" s="251" t="s">
        <v>55</v>
      </c>
      <c r="D22" s="251" t="s">
        <v>56</v>
      </c>
      <c r="E22" s="288">
        <v>83.348351648351652</v>
      </c>
      <c r="F22" s="288">
        <v>0.39370973853732477</v>
      </c>
      <c r="G22" s="288"/>
      <c r="H22" s="288"/>
      <c r="I22" s="288"/>
      <c r="J22" s="288"/>
    </row>
    <row r="23" spans="2:10" x14ac:dyDescent="0.15">
      <c r="B23" s="283"/>
      <c r="C23" s="370" t="s">
        <v>3</v>
      </c>
      <c r="D23" s="255"/>
      <c r="E23" s="297"/>
      <c r="F23" s="297"/>
      <c r="G23" s="297"/>
      <c r="H23" s="297"/>
      <c r="I23" s="297"/>
      <c r="J23" s="297"/>
    </row>
    <row r="24" spans="2:10" x14ac:dyDescent="0.15">
      <c r="B24" s="54"/>
      <c r="C24" s="251" t="s">
        <v>81</v>
      </c>
      <c r="D24" s="251" t="s">
        <v>259</v>
      </c>
      <c r="E24" s="288">
        <v>250.04505494505497</v>
      </c>
      <c r="F24" s="288">
        <v>1.1811292156119744</v>
      </c>
      <c r="G24" s="288">
        <v>166.6967032967033</v>
      </c>
      <c r="H24" s="288">
        <v>0.76628069916660524</v>
      </c>
      <c r="I24" s="288"/>
      <c r="J24" s="288"/>
    </row>
    <row r="25" spans="2:10" x14ac:dyDescent="0.15">
      <c r="B25" s="283"/>
      <c r="C25" s="251" t="s">
        <v>90</v>
      </c>
      <c r="D25" s="258" t="s">
        <v>260</v>
      </c>
      <c r="E25" s="288">
        <v>83.348351648351652</v>
      </c>
      <c r="F25" s="288">
        <v>0.39370973853732477</v>
      </c>
      <c r="G25" s="288"/>
      <c r="H25" s="288"/>
      <c r="I25" s="288"/>
      <c r="J25" s="288"/>
    </row>
    <row r="26" spans="2:10" x14ac:dyDescent="0.15">
      <c r="B26" s="283"/>
      <c r="C26" s="251" t="s">
        <v>83</v>
      </c>
      <c r="D26" s="258" t="s">
        <v>243</v>
      </c>
      <c r="E26" s="288">
        <v>250.04505494505497</v>
      </c>
      <c r="F26" s="288">
        <v>1.1811292156119744</v>
      </c>
      <c r="G26" s="288"/>
      <c r="H26" s="288"/>
      <c r="I26" s="288"/>
      <c r="J26" s="288"/>
    </row>
    <row r="27" spans="2:10" x14ac:dyDescent="0.15">
      <c r="B27" s="283"/>
      <c r="C27" s="371" t="s">
        <v>14</v>
      </c>
      <c r="D27" s="255"/>
      <c r="E27" s="297"/>
      <c r="F27" s="297"/>
      <c r="G27" s="297"/>
      <c r="H27" s="297"/>
      <c r="I27" s="297"/>
      <c r="J27" s="297"/>
    </row>
    <row r="28" spans="2:10" x14ac:dyDescent="0.15">
      <c r="B28" s="54"/>
      <c r="C28" s="251" t="s">
        <v>88</v>
      </c>
      <c r="D28" s="258" t="s">
        <v>261</v>
      </c>
      <c r="E28" s="288"/>
      <c r="F28" s="288"/>
      <c r="G28" s="288"/>
      <c r="H28" s="288"/>
      <c r="I28" s="288">
        <v>41.674175824175826</v>
      </c>
      <c r="J28" s="288">
        <v>0.52086209004094275</v>
      </c>
    </row>
    <row r="29" spans="2:10" x14ac:dyDescent="0.15">
      <c r="B29" s="54"/>
      <c r="C29" s="369" t="s">
        <v>7</v>
      </c>
      <c r="D29" s="258"/>
      <c r="E29" s="288"/>
      <c r="F29" s="288"/>
      <c r="G29" s="288"/>
      <c r="H29" s="288"/>
      <c r="I29" s="288"/>
      <c r="J29" s="288"/>
    </row>
    <row r="30" spans="2:10" x14ac:dyDescent="0.15">
      <c r="B30" s="54"/>
      <c r="C30" s="251" t="s">
        <v>39</v>
      </c>
      <c r="D30" s="251" t="s">
        <v>245</v>
      </c>
      <c r="E30" s="288">
        <v>250.04505494505497</v>
      </c>
      <c r="F30" s="288">
        <v>1.1811292156119744</v>
      </c>
      <c r="G30" s="288">
        <v>250.04505494505497</v>
      </c>
      <c r="H30" s="288">
        <v>1.1494210487499079</v>
      </c>
      <c r="I30" s="288">
        <v>375.06758241758246</v>
      </c>
      <c r="J30" s="288">
        <v>4.6877588103684849</v>
      </c>
    </row>
    <row r="31" spans="2:10" x14ac:dyDescent="0.15">
      <c r="B31" s="283"/>
      <c r="C31" s="251" t="s">
        <v>34</v>
      </c>
      <c r="D31" s="251" t="s">
        <v>246</v>
      </c>
      <c r="E31" s="288"/>
      <c r="F31" s="288"/>
      <c r="G31" s="288"/>
      <c r="H31" s="288"/>
      <c r="I31" s="288">
        <v>166.6967032967033</v>
      </c>
      <c r="J31" s="288">
        <v>2.083448360163771</v>
      </c>
    </row>
    <row r="32" spans="2:10" x14ac:dyDescent="0.15">
      <c r="B32" s="283"/>
      <c r="C32" s="251" t="s">
        <v>34</v>
      </c>
      <c r="D32" s="258" t="s">
        <v>262</v>
      </c>
      <c r="E32" s="288">
        <v>916.83186813186819</v>
      </c>
      <c r="F32" s="288">
        <v>4.3308071239105725</v>
      </c>
      <c r="G32" s="288">
        <v>500.09010989010994</v>
      </c>
      <c r="H32" s="288">
        <v>2.2988420974998158</v>
      </c>
      <c r="I32" s="288"/>
      <c r="J32" s="288"/>
    </row>
    <row r="33" spans="2:10" x14ac:dyDescent="0.15">
      <c r="B33" s="283"/>
      <c r="C33" s="251" t="s">
        <v>34</v>
      </c>
      <c r="D33" s="251" t="s">
        <v>248</v>
      </c>
      <c r="E33" s="288"/>
      <c r="F33" s="288"/>
      <c r="G33" s="288"/>
      <c r="H33" s="288"/>
      <c r="I33" s="288">
        <v>41.674175824175826</v>
      </c>
      <c r="J33" s="288">
        <v>0.52086209004094275</v>
      </c>
    </row>
    <row r="34" spans="2:10" x14ac:dyDescent="0.15">
      <c r="B34" s="283"/>
      <c r="C34" s="251" t="s">
        <v>57</v>
      </c>
      <c r="D34" s="251" t="s">
        <v>263</v>
      </c>
      <c r="E34" s="288"/>
      <c r="F34" s="288"/>
      <c r="G34" s="288">
        <v>166.6967032967033</v>
      </c>
      <c r="H34" s="288">
        <v>0.76628069916660524</v>
      </c>
      <c r="I34" s="288"/>
      <c r="J34" s="288"/>
    </row>
    <row r="35" spans="2:10" x14ac:dyDescent="0.15">
      <c r="B35" s="283"/>
      <c r="C35" s="251" t="s">
        <v>41</v>
      </c>
      <c r="D35" s="251" t="s">
        <v>264</v>
      </c>
      <c r="E35" s="288">
        <v>83.348351648351652</v>
      </c>
      <c r="F35" s="288">
        <v>0.39370973853732477</v>
      </c>
      <c r="G35" s="288"/>
      <c r="H35" s="288"/>
      <c r="I35" s="288"/>
      <c r="J35" s="288"/>
    </row>
    <row r="36" spans="2:10" x14ac:dyDescent="0.15">
      <c r="B36" s="283"/>
      <c r="C36" s="251" t="s">
        <v>60</v>
      </c>
      <c r="D36" s="251" t="s">
        <v>265</v>
      </c>
      <c r="E36" s="288">
        <v>83.348351648351652</v>
      </c>
      <c r="F36" s="288">
        <v>0.39370973853732477</v>
      </c>
      <c r="G36" s="288"/>
      <c r="H36" s="288"/>
      <c r="I36" s="288"/>
      <c r="J36" s="288"/>
    </row>
    <row r="37" spans="2:10" x14ac:dyDescent="0.15">
      <c r="B37" s="283"/>
      <c r="C37" s="251" t="s">
        <v>45</v>
      </c>
      <c r="D37" s="251" t="s">
        <v>250</v>
      </c>
      <c r="E37" s="288">
        <v>416.74175824175825</v>
      </c>
      <c r="F37" s="288">
        <v>1.9685486926866236</v>
      </c>
      <c r="G37" s="288">
        <v>250.04505494505497</v>
      </c>
      <c r="H37" s="288">
        <v>1.1494210487499079</v>
      </c>
      <c r="I37" s="288"/>
      <c r="J37" s="288"/>
    </row>
    <row r="38" spans="2:10" x14ac:dyDescent="0.15">
      <c r="B38" s="283"/>
      <c r="C38" s="251" t="s">
        <v>45</v>
      </c>
      <c r="D38" s="251" t="s">
        <v>62</v>
      </c>
      <c r="E38" s="288"/>
      <c r="F38" s="288"/>
      <c r="G38" s="288"/>
      <c r="H38" s="288"/>
      <c r="I38" s="288"/>
      <c r="J38" s="288"/>
    </row>
    <row r="39" spans="2:10" x14ac:dyDescent="0.15">
      <c r="B39" s="283"/>
      <c r="C39" s="251" t="s">
        <v>45</v>
      </c>
      <c r="D39" s="251" t="s">
        <v>47</v>
      </c>
      <c r="E39" s="288">
        <v>166.6967032967033</v>
      </c>
      <c r="F39" s="288">
        <v>0.78741947707464954</v>
      </c>
      <c r="G39" s="288"/>
      <c r="H39" s="288"/>
      <c r="I39" s="288">
        <v>83.348351648351652</v>
      </c>
      <c r="J39" s="288">
        <v>1.0417241800818855</v>
      </c>
    </row>
    <row r="40" spans="2:10" x14ac:dyDescent="0.15">
      <c r="B40" s="283"/>
      <c r="C40" s="251" t="s">
        <v>92</v>
      </c>
      <c r="D40" s="251" t="s">
        <v>266</v>
      </c>
      <c r="E40" s="288"/>
      <c r="F40" s="288"/>
      <c r="G40" s="288"/>
      <c r="H40" s="288"/>
      <c r="I40" s="288">
        <v>41.674175824175826</v>
      </c>
      <c r="J40" s="288">
        <v>0.52086209004094275</v>
      </c>
    </row>
    <row r="41" spans="2:10" x14ac:dyDescent="0.15">
      <c r="B41" s="283"/>
      <c r="C41" s="251" t="s">
        <v>45</v>
      </c>
      <c r="D41" s="251" t="s">
        <v>91</v>
      </c>
      <c r="E41" s="288"/>
      <c r="F41" s="288"/>
      <c r="G41" s="288"/>
      <c r="H41" s="288"/>
      <c r="I41" s="288">
        <v>41.674175824175826</v>
      </c>
      <c r="J41" s="288">
        <v>0.52086209004094275</v>
      </c>
    </row>
    <row r="42" spans="2:10" x14ac:dyDescent="0.15">
      <c r="B42" s="283"/>
      <c r="C42" s="251" t="s">
        <v>72</v>
      </c>
      <c r="D42" s="251" t="s">
        <v>267</v>
      </c>
      <c r="E42" s="288"/>
      <c r="F42" s="288"/>
      <c r="G42" s="288"/>
      <c r="H42" s="288"/>
      <c r="I42" s="288">
        <v>41.674175824175826</v>
      </c>
      <c r="J42" s="288">
        <v>0.52086209004094275</v>
      </c>
    </row>
    <row r="43" spans="2:10" x14ac:dyDescent="0.15">
      <c r="B43" s="283"/>
      <c r="C43" s="370" t="s">
        <v>13</v>
      </c>
      <c r="D43" s="255"/>
      <c r="E43" s="297"/>
      <c r="F43" s="297"/>
      <c r="G43" s="297"/>
      <c r="H43" s="297"/>
      <c r="I43" s="297"/>
      <c r="J43" s="297"/>
    </row>
    <row r="44" spans="2:10" ht="9" thickBot="1" x14ac:dyDescent="0.2">
      <c r="B44" s="54"/>
      <c r="C44" s="372" t="s">
        <v>87</v>
      </c>
      <c r="D44" s="372" t="s">
        <v>254</v>
      </c>
      <c r="E44" s="373"/>
      <c r="F44" s="373"/>
      <c r="G44" s="373"/>
      <c r="H44" s="373"/>
      <c r="I44" s="373">
        <v>1250.2252747252749</v>
      </c>
      <c r="J44" s="373">
        <v>15.625862701228282</v>
      </c>
    </row>
    <row r="45" spans="2:10" ht="9" thickBot="1" x14ac:dyDescent="0.2">
      <c r="B45" s="54"/>
      <c r="C45" s="244" t="s">
        <v>8</v>
      </c>
      <c r="D45" s="374"/>
      <c r="E45" s="375">
        <v>21170</v>
      </c>
      <c r="F45" s="61"/>
      <c r="G45" s="376">
        <v>21754</v>
      </c>
      <c r="H45" s="376"/>
      <c r="I45" s="376">
        <v>8001</v>
      </c>
      <c r="J45" s="377"/>
    </row>
    <row r="46" spans="2:10" ht="9" thickBot="1" x14ac:dyDescent="0.2">
      <c r="B46" s="54"/>
      <c r="C46" s="307" t="s">
        <v>9</v>
      </c>
      <c r="D46" s="378"/>
      <c r="E46" s="379">
        <v>17</v>
      </c>
      <c r="F46" s="62"/>
      <c r="G46" s="380">
        <v>12</v>
      </c>
      <c r="H46" s="380"/>
      <c r="I46" s="380">
        <v>15</v>
      </c>
      <c r="J46" s="381"/>
    </row>
    <row r="47" spans="2:10" x14ac:dyDescent="0.15">
      <c r="E47" s="382"/>
      <c r="F47" s="382"/>
      <c r="G47" s="382"/>
      <c r="H47" s="382"/>
      <c r="I47" s="382"/>
      <c r="J47" s="382"/>
    </row>
    <row r="48" spans="2:10" x14ac:dyDescent="0.15">
      <c r="E48" s="382"/>
      <c r="F48" s="382"/>
      <c r="G48" s="382"/>
      <c r="H48" s="382"/>
      <c r="I48" s="382"/>
      <c r="J48" s="382"/>
    </row>
    <row r="49" spans="5:10" x14ac:dyDescent="0.15">
      <c r="E49" s="382"/>
      <c r="F49" s="382"/>
      <c r="G49" s="382"/>
      <c r="H49" s="382"/>
      <c r="I49" s="382"/>
      <c r="J49" s="382"/>
    </row>
    <row r="50" spans="5:10" x14ac:dyDescent="0.15">
      <c r="E50" s="382"/>
      <c r="F50" s="382"/>
      <c r="G50" s="382"/>
      <c r="H50" s="382"/>
      <c r="I50" s="382"/>
      <c r="J50" s="382"/>
    </row>
    <row r="51" spans="5:10" x14ac:dyDescent="0.15">
      <c r="E51" s="382"/>
      <c r="F51" s="382"/>
      <c r="G51" s="382"/>
      <c r="H51" s="382"/>
      <c r="I51" s="382"/>
      <c r="J51" s="382"/>
    </row>
    <row r="52" spans="5:10" x14ac:dyDescent="0.15">
      <c r="E52" s="382"/>
      <c r="F52" s="382"/>
      <c r="G52" s="382"/>
      <c r="H52" s="382"/>
      <c r="I52" s="382"/>
      <c r="J52" s="382"/>
    </row>
    <row r="53" spans="5:10" x14ac:dyDescent="0.15">
      <c r="E53" s="382"/>
      <c r="F53" s="382"/>
      <c r="G53" s="382"/>
      <c r="H53" s="382"/>
      <c r="I53" s="382"/>
      <c r="J53" s="382"/>
    </row>
    <row r="54" spans="5:10" x14ac:dyDescent="0.15">
      <c r="E54" s="382"/>
      <c r="F54" s="382"/>
      <c r="G54" s="382"/>
      <c r="H54" s="382"/>
      <c r="I54" s="382"/>
      <c r="J54" s="382"/>
    </row>
    <row r="55" spans="5:10" x14ac:dyDescent="0.15">
      <c r="E55" s="382"/>
      <c r="F55" s="382"/>
      <c r="G55" s="382"/>
      <c r="H55" s="382"/>
      <c r="I55" s="382"/>
      <c r="J55" s="382"/>
    </row>
    <row r="56" spans="5:10" x14ac:dyDescent="0.15">
      <c r="E56" s="382"/>
      <c r="F56" s="382"/>
      <c r="G56" s="382"/>
      <c r="H56" s="382"/>
      <c r="I56" s="382"/>
      <c r="J56" s="382"/>
    </row>
    <row r="57" spans="5:10" x14ac:dyDescent="0.15">
      <c r="E57" s="382"/>
      <c r="F57" s="382"/>
      <c r="G57" s="382"/>
      <c r="H57" s="382"/>
      <c r="I57" s="382"/>
      <c r="J57" s="382"/>
    </row>
    <row r="58" spans="5:10" x14ac:dyDescent="0.15">
      <c r="E58" s="382"/>
      <c r="F58" s="382"/>
      <c r="G58" s="382"/>
      <c r="H58" s="382"/>
      <c r="I58" s="382"/>
      <c r="J58" s="382"/>
    </row>
    <row r="59" spans="5:10" x14ac:dyDescent="0.15">
      <c r="E59" s="382"/>
      <c r="F59" s="382"/>
      <c r="G59" s="382"/>
      <c r="H59" s="382"/>
      <c r="I59" s="382"/>
      <c r="J59" s="382"/>
    </row>
    <row r="60" spans="5:10" x14ac:dyDescent="0.15">
      <c r="E60" s="382"/>
      <c r="F60" s="382"/>
      <c r="G60" s="382"/>
      <c r="H60" s="382"/>
      <c r="I60" s="382"/>
      <c r="J60" s="382"/>
    </row>
    <row r="61" spans="5:10" x14ac:dyDescent="0.15">
      <c r="E61" s="382"/>
      <c r="F61" s="382"/>
      <c r="G61" s="382"/>
      <c r="H61" s="382"/>
      <c r="I61" s="382"/>
      <c r="J61" s="382"/>
    </row>
    <row r="62" spans="5:10" x14ac:dyDescent="0.15">
      <c r="E62" s="382"/>
      <c r="F62" s="382"/>
      <c r="G62" s="382"/>
      <c r="H62" s="382"/>
      <c r="I62" s="382"/>
      <c r="J62" s="382"/>
    </row>
    <row r="63" spans="5:10" x14ac:dyDescent="0.15">
      <c r="E63" s="382"/>
      <c r="F63" s="382"/>
      <c r="G63" s="382"/>
      <c r="H63" s="382"/>
      <c r="I63" s="382"/>
      <c r="J63" s="382"/>
    </row>
    <row r="64" spans="5:10" x14ac:dyDescent="0.15">
      <c r="E64" s="382"/>
      <c r="F64" s="382"/>
      <c r="G64" s="382"/>
      <c r="H64" s="382"/>
      <c r="I64" s="382"/>
      <c r="J64" s="382"/>
    </row>
    <row r="65" spans="5:10" x14ac:dyDescent="0.15">
      <c r="E65" s="382"/>
      <c r="F65" s="382"/>
      <c r="G65" s="382"/>
      <c r="H65" s="382"/>
      <c r="I65" s="382"/>
      <c r="J65" s="382"/>
    </row>
  </sheetData>
  <mergeCells count="4">
    <mergeCell ref="I3:J3"/>
    <mergeCell ref="E1:J2"/>
    <mergeCell ref="E3:F3"/>
    <mergeCell ref="G3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37"/>
  <sheetViews>
    <sheetView tabSelected="1" view="pageBreakPreview" zoomScale="120" zoomScaleNormal="80" zoomScaleSheetLayoutView="120" workbookViewId="0">
      <selection activeCell="B6" sqref="B6"/>
    </sheetView>
  </sheetViews>
  <sheetFormatPr baseColWidth="10" defaultColWidth="11.5703125" defaultRowHeight="11.25" x14ac:dyDescent="0.2"/>
  <cols>
    <col min="1" max="1" width="11.5703125" style="10"/>
    <col min="2" max="2" width="33.7109375" style="10" bestFit="1" customWidth="1"/>
    <col min="3" max="3" width="7.140625" style="10" bestFit="1" customWidth="1"/>
    <col min="4" max="4" width="3.5703125" style="10" bestFit="1" customWidth="1"/>
    <col min="5" max="5" width="7.140625" style="10" bestFit="1" customWidth="1"/>
    <col min="6" max="6" width="5.42578125" style="10" customWidth="1"/>
    <col min="7" max="7" width="7" style="10" bestFit="1" customWidth="1"/>
    <col min="8" max="8" width="3.5703125" style="10" bestFit="1" customWidth="1"/>
    <col min="9" max="9" width="7.140625" style="10" bestFit="1" customWidth="1"/>
    <col min="10" max="10" width="3.5703125" style="10" bestFit="1" customWidth="1"/>
    <col min="11" max="11" width="6.7109375" style="10" bestFit="1" customWidth="1"/>
    <col min="12" max="12" width="3.5703125" style="10" bestFit="1" customWidth="1"/>
    <col min="13" max="13" width="7.140625" style="10" bestFit="1" customWidth="1"/>
    <col min="14" max="14" width="3.5703125" style="10" bestFit="1" customWidth="1"/>
    <col min="15" max="16384" width="11.5703125" style="10"/>
  </cols>
  <sheetData>
    <row r="1" spans="2:14" ht="10.15" x14ac:dyDescent="0.2"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2:14" ht="10.15" x14ac:dyDescent="0.2"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3" spans="2:14" ht="10.15" x14ac:dyDescent="0.2">
      <c r="B3" s="16" t="s">
        <v>99</v>
      </c>
      <c r="C3" s="413">
        <v>42073</v>
      </c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5"/>
    </row>
    <row r="4" spans="2:14" ht="10.15" x14ac:dyDescent="0.2">
      <c r="B4" s="17" t="s">
        <v>100</v>
      </c>
      <c r="C4" s="417" t="s">
        <v>101</v>
      </c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9"/>
    </row>
    <row r="5" spans="2:14" x14ac:dyDescent="0.2">
      <c r="B5" s="17" t="s">
        <v>98</v>
      </c>
      <c r="C5" s="411" t="s">
        <v>16</v>
      </c>
      <c r="D5" s="421"/>
      <c r="E5" s="421"/>
      <c r="F5" s="421"/>
      <c r="G5" s="421"/>
      <c r="H5" s="421"/>
      <c r="I5" s="421"/>
      <c r="J5" s="421"/>
      <c r="K5" s="421"/>
      <c r="L5" s="421"/>
      <c r="M5" s="421"/>
      <c r="N5" s="412"/>
    </row>
    <row r="6" spans="2:14" ht="10.15" x14ac:dyDescent="0.2">
      <c r="B6" s="16" t="s">
        <v>19</v>
      </c>
      <c r="C6" s="420">
        <v>0</v>
      </c>
      <c r="D6" s="420"/>
      <c r="E6" s="420">
        <v>15</v>
      </c>
      <c r="F6" s="420"/>
      <c r="G6" s="420">
        <v>30</v>
      </c>
      <c r="H6" s="420"/>
      <c r="I6" s="420">
        <v>50</v>
      </c>
      <c r="J6" s="420"/>
      <c r="K6" s="420">
        <v>80</v>
      </c>
      <c r="L6" s="420"/>
      <c r="M6" s="420">
        <v>100</v>
      </c>
      <c r="N6" s="420"/>
    </row>
    <row r="7" spans="2:14" ht="10.15" x14ac:dyDescent="0.2">
      <c r="B7" s="18" t="s">
        <v>106</v>
      </c>
      <c r="C7" s="19" t="s">
        <v>132</v>
      </c>
      <c r="D7" s="20" t="s">
        <v>1</v>
      </c>
      <c r="E7" s="21" t="s">
        <v>132</v>
      </c>
      <c r="F7" s="20" t="s">
        <v>1</v>
      </c>
      <c r="G7" s="21" t="s">
        <v>132</v>
      </c>
      <c r="H7" s="20" t="s">
        <v>1</v>
      </c>
      <c r="I7" s="21" t="s">
        <v>132</v>
      </c>
      <c r="J7" s="20" t="s">
        <v>1</v>
      </c>
      <c r="K7" s="21" t="s">
        <v>132</v>
      </c>
      <c r="L7" s="20" t="s">
        <v>1</v>
      </c>
      <c r="M7" s="21" t="s">
        <v>132</v>
      </c>
      <c r="N7" s="20" t="s">
        <v>1</v>
      </c>
    </row>
    <row r="8" spans="2:14" ht="10.15" x14ac:dyDescent="0.2">
      <c r="B8" s="22" t="s">
        <v>133</v>
      </c>
      <c r="C8" s="23">
        <v>80</v>
      </c>
      <c r="D8" s="24">
        <v>2.9161095369297573E-2</v>
      </c>
      <c r="E8" s="23">
        <v>20</v>
      </c>
      <c r="F8" s="24">
        <v>1.2843373256502446E-2</v>
      </c>
      <c r="G8" s="23">
        <v>120</v>
      </c>
      <c r="H8" s="24">
        <v>2.647612696917518E-2</v>
      </c>
      <c r="I8" s="23">
        <v>0</v>
      </c>
      <c r="J8" s="24">
        <v>0</v>
      </c>
      <c r="K8" s="23">
        <v>200</v>
      </c>
      <c r="L8" s="24">
        <v>4.4036666090755149E-2</v>
      </c>
      <c r="M8" s="23">
        <v>200</v>
      </c>
      <c r="N8" s="24">
        <v>8.4444252032803091E-2</v>
      </c>
    </row>
    <row r="9" spans="2:14" x14ac:dyDescent="0.2">
      <c r="B9" s="25" t="s">
        <v>134</v>
      </c>
      <c r="C9" s="23">
        <v>0</v>
      </c>
      <c r="D9" s="24">
        <v>0</v>
      </c>
      <c r="E9" s="23">
        <v>0</v>
      </c>
      <c r="F9" s="24">
        <v>0</v>
      </c>
      <c r="G9" s="23">
        <v>0</v>
      </c>
      <c r="H9" s="24">
        <v>0</v>
      </c>
      <c r="I9" s="23">
        <v>0</v>
      </c>
      <c r="J9" s="24">
        <v>0</v>
      </c>
      <c r="K9" s="23">
        <v>0</v>
      </c>
      <c r="L9" s="24">
        <v>0</v>
      </c>
      <c r="M9" s="23">
        <v>0</v>
      </c>
      <c r="N9" s="24">
        <v>0</v>
      </c>
    </row>
    <row r="10" spans="2:14" ht="10.15" x14ac:dyDescent="0.2">
      <c r="B10" s="26" t="s">
        <v>107</v>
      </c>
      <c r="C10" s="23">
        <v>0</v>
      </c>
      <c r="D10" s="24">
        <v>0</v>
      </c>
      <c r="E10" s="23">
        <v>0</v>
      </c>
      <c r="F10" s="24">
        <v>0</v>
      </c>
      <c r="G10" s="23">
        <v>0</v>
      </c>
      <c r="H10" s="24">
        <v>0</v>
      </c>
      <c r="I10" s="23">
        <v>0</v>
      </c>
      <c r="J10" s="24">
        <v>0</v>
      </c>
      <c r="K10" s="23">
        <v>0</v>
      </c>
      <c r="L10" s="24">
        <v>0</v>
      </c>
      <c r="M10" s="23">
        <v>0</v>
      </c>
      <c r="N10" s="24">
        <v>0</v>
      </c>
    </row>
    <row r="11" spans="2:14" x14ac:dyDescent="0.2">
      <c r="B11" s="27" t="s">
        <v>135</v>
      </c>
      <c r="C11" s="23">
        <v>0</v>
      </c>
      <c r="D11" s="24">
        <v>0</v>
      </c>
      <c r="E11" s="23">
        <v>0</v>
      </c>
      <c r="F11" s="24">
        <v>0</v>
      </c>
      <c r="G11" s="23">
        <v>0</v>
      </c>
      <c r="H11" s="24">
        <v>0</v>
      </c>
      <c r="I11" s="23">
        <v>0</v>
      </c>
      <c r="J11" s="24">
        <v>0</v>
      </c>
      <c r="K11" s="23">
        <v>0</v>
      </c>
      <c r="L11" s="24">
        <v>0</v>
      </c>
      <c r="M11" s="23">
        <v>0</v>
      </c>
      <c r="N11" s="24">
        <v>0</v>
      </c>
    </row>
    <row r="12" spans="2:14" ht="10.15" x14ac:dyDescent="0.2">
      <c r="B12" s="27" t="s">
        <v>136</v>
      </c>
      <c r="C12" s="23">
        <v>0</v>
      </c>
      <c r="D12" s="24">
        <v>0</v>
      </c>
      <c r="E12" s="23">
        <v>0</v>
      </c>
      <c r="F12" s="24">
        <v>0</v>
      </c>
      <c r="G12" s="23">
        <v>0</v>
      </c>
      <c r="H12" s="24">
        <v>0</v>
      </c>
      <c r="I12" s="23">
        <v>0</v>
      </c>
      <c r="J12" s="24">
        <v>0</v>
      </c>
      <c r="K12" s="23">
        <v>0</v>
      </c>
      <c r="L12" s="24">
        <v>0</v>
      </c>
      <c r="M12" s="23">
        <v>0</v>
      </c>
      <c r="N12" s="24">
        <v>0</v>
      </c>
    </row>
    <row r="13" spans="2:14" ht="10.15" x14ac:dyDescent="0.2">
      <c r="B13" s="28" t="s">
        <v>137</v>
      </c>
      <c r="C13" s="23">
        <v>0</v>
      </c>
      <c r="D13" s="24">
        <v>0</v>
      </c>
      <c r="E13" s="23">
        <v>0</v>
      </c>
      <c r="F13" s="24">
        <v>0</v>
      </c>
      <c r="G13" s="23">
        <v>0</v>
      </c>
      <c r="H13" s="24">
        <v>0</v>
      </c>
      <c r="I13" s="23">
        <v>0</v>
      </c>
      <c r="J13" s="24">
        <v>0</v>
      </c>
      <c r="K13" s="23">
        <v>0</v>
      </c>
      <c r="L13" s="24">
        <v>0</v>
      </c>
      <c r="M13" s="23">
        <v>0</v>
      </c>
      <c r="N13" s="24">
        <v>0</v>
      </c>
    </row>
    <row r="14" spans="2:14" ht="10.15" x14ac:dyDescent="0.2">
      <c r="B14" s="22" t="s">
        <v>138</v>
      </c>
      <c r="C14" s="23">
        <v>80</v>
      </c>
      <c r="D14" s="24">
        <v>2.9161095369297573E-2</v>
      </c>
      <c r="E14" s="23">
        <v>120</v>
      </c>
      <c r="F14" s="24">
        <v>7.7060239539014683E-2</v>
      </c>
      <c r="G14" s="23">
        <v>5323.3963076923083</v>
      </c>
      <c r="H14" s="24">
        <v>1.1745243045808325</v>
      </c>
      <c r="I14" s="23">
        <v>160</v>
      </c>
      <c r="J14" s="24">
        <v>5.388896504159621E-2</v>
      </c>
      <c r="K14" s="23">
        <v>120</v>
      </c>
      <c r="L14" s="24">
        <v>2.6421999654453087E-2</v>
      </c>
      <c r="M14" s="23">
        <v>0</v>
      </c>
      <c r="N14" s="24">
        <v>0</v>
      </c>
    </row>
    <row r="15" spans="2:14" ht="10.15" x14ac:dyDescent="0.2">
      <c r="B15" s="29" t="s">
        <v>139</v>
      </c>
      <c r="C15" s="23">
        <v>0</v>
      </c>
      <c r="D15" s="24">
        <v>0</v>
      </c>
      <c r="E15" s="23">
        <v>0</v>
      </c>
      <c r="F15" s="24">
        <v>0</v>
      </c>
      <c r="G15" s="23">
        <v>0</v>
      </c>
      <c r="H15" s="24">
        <v>0</v>
      </c>
      <c r="I15" s="23">
        <v>0</v>
      </c>
      <c r="J15" s="24">
        <v>0</v>
      </c>
      <c r="K15" s="23">
        <v>0</v>
      </c>
      <c r="L15" s="24">
        <v>0</v>
      </c>
      <c r="M15" s="23">
        <v>0</v>
      </c>
      <c r="N15" s="24">
        <v>0</v>
      </c>
    </row>
    <row r="16" spans="2:14" ht="10.15" x14ac:dyDescent="0.2">
      <c r="B16" s="22" t="s">
        <v>108</v>
      </c>
      <c r="C16" s="23">
        <v>0</v>
      </c>
      <c r="D16" s="24">
        <v>0</v>
      </c>
      <c r="E16" s="23">
        <v>0</v>
      </c>
      <c r="F16" s="24">
        <v>0</v>
      </c>
      <c r="G16" s="23">
        <v>0</v>
      </c>
      <c r="H16" s="24">
        <v>0</v>
      </c>
      <c r="I16" s="23">
        <v>0</v>
      </c>
      <c r="J16" s="24">
        <v>0</v>
      </c>
      <c r="K16" s="23">
        <v>0</v>
      </c>
      <c r="L16" s="24">
        <v>0</v>
      </c>
      <c r="M16" s="23">
        <v>0</v>
      </c>
      <c r="N16" s="24">
        <v>0</v>
      </c>
    </row>
    <row r="17" spans="2:14" x14ac:dyDescent="0.2">
      <c r="B17" s="29" t="s">
        <v>140</v>
      </c>
      <c r="C17" s="23">
        <v>31940.377846153846</v>
      </c>
      <c r="D17" s="24">
        <v>11.642705056288646</v>
      </c>
      <c r="E17" s="23">
        <v>14417.531666666669</v>
      </c>
      <c r="F17" s="24">
        <v>9.2584870316221917</v>
      </c>
      <c r="G17" s="23">
        <v>138408.304</v>
      </c>
      <c r="H17" s="23">
        <v>30.537631919101642</v>
      </c>
      <c r="I17" s="23">
        <v>95821.133538461538</v>
      </c>
      <c r="J17" s="23">
        <v>32.27313572187672</v>
      </c>
      <c r="K17" s="23">
        <v>291646.06914285716</v>
      </c>
      <c r="L17" s="23">
        <v>64.215602817626447</v>
      </c>
      <c r="M17" s="23">
        <v>53233.963076923079</v>
      </c>
      <c r="N17" s="23">
        <v>22.476510973863132</v>
      </c>
    </row>
    <row r="18" spans="2:14" ht="10.15" x14ac:dyDescent="0.2">
      <c r="B18" s="22" t="s">
        <v>109</v>
      </c>
      <c r="C18" s="23">
        <v>0</v>
      </c>
      <c r="D18" s="24">
        <v>0</v>
      </c>
      <c r="E18" s="23">
        <v>0</v>
      </c>
      <c r="F18" s="24">
        <v>0</v>
      </c>
      <c r="G18" s="23">
        <v>0</v>
      </c>
      <c r="H18" s="24">
        <v>0</v>
      </c>
      <c r="I18" s="23">
        <v>0</v>
      </c>
      <c r="J18" s="24">
        <v>0</v>
      </c>
      <c r="K18" s="23">
        <v>0</v>
      </c>
      <c r="L18" s="24">
        <v>0</v>
      </c>
      <c r="M18" s="23">
        <v>0</v>
      </c>
      <c r="N18" s="24">
        <v>0</v>
      </c>
    </row>
    <row r="19" spans="2:14" ht="10.15" x14ac:dyDescent="0.2">
      <c r="B19" s="30" t="s">
        <v>141</v>
      </c>
      <c r="C19" s="23">
        <v>0</v>
      </c>
      <c r="D19" s="24">
        <v>0</v>
      </c>
      <c r="E19" s="23">
        <v>40</v>
      </c>
      <c r="F19" s="24">
        <v>2.5686746513004892E-2</v>
      </c>
      <c r="G19" s="23">
        <v>0</v>
      </c>
      <c r="H19" s="24">
        <v>0</v>
      </c>
      <c r="I19" s="23">
        <v>0</v>
      </c>
      <c r="J19" s="24">
        <v>0</v>
      </c>
      <c r="K19" s="23">
        <v>0</v>
      </c>
      <c r="L19" s="24">
        <v>0</v>
      </c>
      <c r="M19" s="23">
        <v>0</v>
      </c>
      <c r="N19" s="24">
        <v>0</v>
      </c>
    </row>
    <row r="20" spans="2:14" x14ac:dyDescent="0.2">
      <c r="B20" s="27" t="s">
        <v>142</v>
      </c>
      <c r="C20" s="23">
        <v>55895.661230769227</v>
      </c>
      <c r="D20" s="23">
        <v>20.37473384850513</v>
      </c>
      <c r="E20" s="23">
        <v>0</v>
      </c>
      <c r="F20" s="24">
        <v>0</v>
      </c>
      <c r="G20" s="23">
        <v>31940.377846153846</v>
      </c>
      <c r="H20" s="24">
        <v>7.0471458274849939</v>
      </c>
      <c r="I20" s="23">
        <v>0</v>
      </c>
      <c r="J20" s="24">
        <v>0</v>
      </c>
      <c r="K20" s="23">
        <v>9886.3074285714301</v>
      </c>
      <c r="L20" s="24">
        <v>2.1768000955127609</v>
      </c>
      <c r="M20" s="23">
        <v>0</v>
      </c>
      <c r="N20" s="24">
        <v>0</v>
      </c>
    </row>
    <row r="21" spans="2:14" x14ac:dyDescent="0.2">
      <c r="B21" s="31" t="s">
        <v>143</v>
      </c>
      <c r="C21" s="23">
        <v>0</v>
      </c>
      <c r="D21" s="24">
        <v>0</v>
      </c>
      <c r="E21" s="23">
        <v>0</v>
      </c>
      <c r="F21" s="24">
        <v>0</v>
      </c>
      <c r="G21" s="23">
        <v>80</v>
      </c>
      <c r="H21" s="24">
        <v>1.7650751312783455E-2</v>
      </c>
      <c r="I21" s="23">
        <v>0</v>
      </c>
      <c r="J21" s="24">
        <v>0</v>
      </c>
      <c r="K21" s="23">
        <v>0</v>
      </c>
      <c r="L21" s="24">
        <v>0</v>
      </c>
      <c r="M21" s="23">
        <v>120</v>
      </c>
      <c r="N21" s="24">
        <v>5.0666551219681853E-2</v>
      </c>
    </row>
    <row r="22" spans="2:14" x14ac:dyDescent="0.2">
      <c r="B22" s="31" t="s">
        <v>144</v>
      </c>
      <c r="C22" s="23">
        <v>0</v>
      </c>
      <c r="D22" s="24">
        <v>0</v>
      </c>
      <c r="E22" s="23">
        <v>0</v>
      </c>
      <c r="F22" s="24">
        <v>0</v>
      </c>
      <c r="G22" s="23">
        <v>0</v>
      </c>
      <c r="H22" s="24">
        <v>0</v>
      </c>
      <c r="I22" s="23">
        <v>0</v>
      </c>
      <c r="J22" s="24">
        <v>0</v>
      </c>
      <c r="K22" s="23">
        <v>0</v>
      </c>
      <c r="L22" s="24">
        <v>0</v>
      </c>
      <c r="M22" s="23">
        <v>0</v>
      </c>
      <c r="N22" s="24">
        <v>0</v>
      </c>
    </row>
    <row r="23" spans="2:14" x14ac:dyDescent="0.2">
      <c r="B23" s="32" t="s">
        <v>110</v>
      </c>
      <c r="C23" s="23">
        <v>0</v>
      </c>
      <c r="D23" s="24">
        <v>0</v>
      </c>
      <c r="E23" s="23">
        <v>0</v>
      </c>
      <c r="F23" s="24">
        <v>0</v>
      </c>
      <c r="G23" s="23">
        <v>0</v>
      </c>
      <c r="H23" s="24">
        <v>0</v>
      </c>
      <c r="I23" s="23">
        <v>0</v>
      </c>
      <c r="J23" s="24">
        <v>0</v>
      </c>
      <c r="K23" s="23">
        <v>0</v>
      </c>
      <c r="L23" s="24">
        <v>0</v>
      </c>
      <c r="M23" s="23">
        <v>0</v>
      </c>
      <c r="N23" s="24">
        <v>0</v>
      </c>
    </row>
    <row r="24" spans="2:14" x14ac:dyDescent="0.2">
      <c r="B24" s="33" t="s">
        <v>111</v>
      </c>
      <c r="C24" s="34"/>
      <c r="D24" s="35"/>
      <c r="E24" s="34"/>
      <c r="F24" s="35"/>
      <c r="G24" s="34"/>
      <c r="H24" s="35"/>
      <c r="I24" s="34"/>
      <c r="J24" s="35"/>
      <c r="K24" s="34"/>
      <c r="L24" s="35"/>
      <c r="M24" s="34"/>
      <c r="N24" s="35"/>
    </row>
    <row r="25" spans="2:14" x14ac:dyDescent="0.2">
      <c r="B25" s="32" t="s">
        <v>145</v>
      </c>
      <c r="C25" s="23">
        <v>480</v>
      </c>
      <c r="D25" s="24">
        <v>0.17496657221578543</v>
      </c>
      <c r="E25" s="23">
        <v>120</v>
      </c>
      <c r="F25" s="24">
        <v>7.7060239539014683E-2</v>
      </c>
      <c r="G25" s="23">
        <v>400</v>
      </c>
      <c r="H25" s="24">
        <v>8.8253756563917263E-2</v>
      </c>
      <c r="I25" s="23">
        <v>240</v>
      </c>
      <c r="J25" s="24">
        <v>8.0833447562394314E-2</v>
      </c>
      <c r="K25" s="23">
        <v>500</v>
      </c>
      <c r="L25" s="24">
        <v>0.11009166522688786</v>
      </c>
      <c r="M25" s="23">
        <v>620</v>
      </c>
      <c r="N25" s="24">
        <v>0.26177718130168959</v>
      </c>
    </row>
    <row r="26" spans="2:14" x14ac:dyDescent="0.2">
      <c r="B26" s="36" t="s">
        <v>112</v>
      </c>
      <c r="C26" s="34"/>
      <c r="D26" s="35"/>
      <c r="E26" s="34"/>
      <c r="F26" s="35"/>
      <c r="G26" s="34"/>
      <c r="H26" s="35"/>
      <c r="I26" s="34"/>
      <c r="J26" s="35"/>
      <c r="K26" s="34"/>
      <c r="L26" s="35"/>
      <c r="M26" s="34"/>
      <c r="N26" s="35"/>
    </row>
    <row r="27" spans="2:14" x14ac:dyDescent="0.2">
      <c r="B27" s="22" t="s">
        <v>146</v>
      </c>
      <c r="C27" s="23">
        <v>80</v>
      </c>
      <c r="D27" s="24">
        <v>2.9161095369297573E-2</v>
      </c>
      <c r="E27" s="23">
        <v>20</v>
      </c>
      <c r="F27" s="24">
        <v>1.2843373256502446E-2</v>
      </c>
      <c r="G27" s="23">
        <v>80</v>
      </c>
      <c r="H27" s="24">
        <v>1.7650751312783455E-2</v>
      </c>
      <c r="I27" s="23">
        <v>80</v>
      </c>
      <c r="J27" s="24">
        <v>2.6944482520798105E-2</v>
      </c>
      <c r="K27" s="23">
        <v>0</v>
      </c>
      <c r="L27" s="24">
        <v>0</v>
      </c>
      <c r="M27" s="23">
        <v>0</v>
      </c>
      <c r="N27" s="24">
        <v>0</v>
      </c>
    </row>
    <row r="28" spans="2:14" x14ac:dyDescent="0.2">
      <c r="B28" s="22" t="s">
        <v>147</v>
      </c>
      <c r="C28" s="23">
        <v>0</v>
      </c>
      <c r="D28" s="24">
        <v>0</v>
      </c>
      <c r="E28" s="23">
        <v>0</v>
      </c>
      <c r="F28" s="24">
        <v>0</v>
      </c>
      <c r="G28" s="23">
        <v>80</v>
      </c>
      <c r="H28" s="24">
        <v>1.7650751312783455E-2</v>
      </c>
      <c r="I28" s="23">
        <v>0</v>
      </c>
      <c r="J28" s="24">
        <v>0</v>
      </c>
      <c r="K28" s="23">
        <v>0</v>
      </c>
      <c r="L28" s="24">
        <v>0</v>
      </c>
      <c r="M28" s="23">
        <v>40</v>
      </c>
      <c r="N28" s="24">
        <v>1.6888850406560619E-2</v>
      </c>
    </row>
    <row r="29" spans="2:14" x14ac:dyDescent="0.2">
      <c r="B29" s="22" t="s">
        <v>148</v>
      </c>
      <c r="C29" s="23">
        <v>85174.340923076932</v>
      </c>
      <c r="D29" s="24">
        <v>31.047213483436391</v>
      </c>
      <c r="E29" s="23">
        <v>46136.101333333339</v>
      </c>
      <c r="F29" s="23">
        <v>29.627158501191012</v>
      </c>
      <c r="G29" s="23">
        <v>37263.774153846149</v>
      </c>
      <c r="H29" s="24">
        <v>8.2216701320658245</v>
      </c>
      <c r="I29" s="23">
        <v>10646.792615384617</v>
      </c>
      <c r="J29" s="24">
        <v>3.5859039690974139</v>
      </c>
      <c r="K29" s="23">
        <v>4943.1537142857151</v>
      </c>
      <c r="L29" s="24">
        <v>1.0884000477563804</v>
      </c>
      <c r="M29" s="23">
        <v>0</v>
      </c>
      <c r="N29" s="24">
        <v>0</v>
      </c>
    </row>
    <row r="30" spans="2:14" x14ac:dyDescent="0.2">
      <c r="B30" s="22" t="s">
        <v>149</v>
      </c>
      <c r="C30" s="23">
        <v>0</v>
      </c>
      <c r="D30" s="24">
        <v>0</v>
      </c>
      <c r="E30" s="23">
        <v>40</v>
      </c>
      <c r="F30" s="24">
        <v>2.5686746513004892E-2</v>
      </c>
      <c r="G30" s="23">
        <v>40</v>
      </c>
      <c r="H30" s="24">
        <v>8.8253756563917273E-3</v>
      </c>
      <c r="I30" s="23">
        <v>0</v>
      </c>
      <c r="J30" s="24">
        <v>0</v>
      </c>
      <c r="K30" s="23">
        <v>0</v>
      </c>
      <c r="L30" s="24">
        <v>0</v>
      </c>
      <c r="M30" s="23">
        <v>0</v>
      </c>
      <c r="N30" s="24">
        <v>0</v>
      </c>
    </row>
    <row r="31" spans="2:14" x14ac:dyDescent="0.2">
      <c r="B31" s="33" t="s">
        <v>113</v>
      </c>
      <c r="C31" s="34"/>
      <c r="D31" s="35"/>
      <c r="E31" s="34"/>
      <c r="F31" s="35"/>
      <c r="G31" s="34"/>
      <c r="H31" s="35"/>
      <c r="I31" s="34"/>
      <c r="J31" s="35"/>
      <c r="K31" s="34"/>
      <c r="L31" s="35"/>
      <c r="M31" s="34"/>
      <c r="N31" s="35"/>
    </row>
    <row r="32" spans="2:14" x14ac:dyDescent="0.2">
      <c r="B32" s="22" t="s">
        <v>114</v>
      </c>
      <c r="C32" s="23">
        <v>0</v>
      </c>
      <c r="D32" s="24">
        <v>0</v>
      </c>
      <c r="E32" s="23">
        <v>2883.5063333333337</v>
      </c>
      <c r="F32" s="24">
        <v>1.8516974063244382</v>
      </c>
      <c r="G32" s="23">
        <v>5323.3963076923083</v>
      </c>
      <c r="H32" s="24">
        <v>1.1745243045808325</v>
      </c>
      <c r="I32" s="23">
        <v>0</v>
      </c>
      <c r="J32" s="24">
        <v>0</v>
      </c>
      <c r="K32" s="23">
        <v>0</v>
      </c>
      <c r="L32" s="24">
        <v>0</v>
      </c>
      <c r="M32" s="23">
        <v>0</v>
      </c>
      <c r="N32" s="24">
        <v>0</v>
      </c>
    </row>
    <row r="33" spans="2:14" x14ac:dyDescent="0.2">
      <c r="B33" s="22" t="s">
        <v>115</v>
      </c>
      <c r="C33" s="23">
        <v>0</v>
      </c>
      <c r="D33" s="24">
        <v>0</v>
      </c>
      <c r="E33" s="23">
        <v>0</v>
      </c>
      <c r="F33" s="24">
        <v>0</v>
      </c>
      <c r="G33" s="23">
        <v>0</v>
      </c>
      <c r="H33" s="24">
        <v>0</v>
      </c>
      <c r="I33" s="23">
        <v>0</v>
      </c>
      <c r="J33" s="24">
        <v>0</v>
      </c>
      <c r="K33" s="23">
        <v>0</v>
      </c>
      <c r="L33" s="24">
        <v>0</v>
      </c>
      <c r="M33" s="23">
        <v>0</v>
      </c>
      <c r="N33" s="24">
        <v>0</v>
      </c>
    </row>
    <row r="34" spans="2:14" x14ac:dyDescent="0.2">
      <c r="B34" s="37" t="s">
        <v>150</v>
      </c>
      <c r="C34" s="23">
        <v>0</v>
      </c>
      <c r="D34" s="24">
        <v>0</v>
      </c>
      <c r="E34" s="23">
        <v>0</v>
      </c>
      <c r="F34" s="24">
        <v>0</v>
      </c>
      <c r="G34" s="23">
        <v>0</v>
      </c>
      <c r="H34" s="24">
        <v>0</v>
      </c>
      <c r="I34" s="23">
        <v>0</v>
      </c>
      <c r="J34" s="24">
        <v>0</v>
      </c>
      <c r="K34" s="23">
        <v>0</v>
      </c>
      <c r="L34" s="24">
        <v>0</v>
      </c>
      <c r="M34" s="23">
        <v>0</v>
      </c>
      <c r="N34" s="24">
        <v>0</v>
      </c>
    </row>
    <row r="35" spans="2:14" x14ac:dyDescent="0.2">
      <c r="B35" s="22" t="s">
        <v>116</v>
      </c>
      <c r="C35" s="23">
        <v>0</v>
      </c>
      <c r="D35" s="24">
        <v>0</v>
      </c>
      <c r="E35" s="23">
        <v>0</v>
      </c>
      <c r="F35" s="24">
        <v>0</v>
      </c>
      <c r="G35" s="23">
        <v>0</v>
      </c>
      <c r="H35" s="24">
        <v>0</v>
      </c>
      <c r="I35" s="23">
        <v>0</v>
      </c>
      <c r="J35" s="24">
        <v>0</v>
      </c>
      <c r="K35" s="23">
        <v>0</v>
      </c>
      <c r="L35" s="24">
        <v>0</v>
      </c>
      <c r="M35" s="23">
        <v>0</v>
      </c>
      <c r="N35" s="24">
        <v>0</v>
      </c>
    </row>
    <row r="36" spans="2:14" x14ac:dyDescent="0.2">
      <c r="B36" s="38" t="s">
        <v>151</v>
      </c>
      <c r="C36" s="23">
        <v>1280</v>
      </c>
      <c r="D36" s="24">
        <v>0.46657752590876117</v>
      </c>
      <c r="E36" s="23">
        <v>640</v>
      </c>
      <c r="F36" s="24">
        <v>0.41098794420807827</v>
      </c>
      <c r="G36" s="23">
        <v>480</v>
      </c>
      <c r="H36" s="24">
        <v>0.10590450787670072</v>
      </c>
      <c r="I36" s="23">
        <v>320</v>
      </c>
      <c r="J36" s="24">
        <v>0.10777793008319242</v>
      </c>
      <c r="K36" s="23">
        <v>40</v>
      </c>
      <c r="L36" s="24">
        <v>8.807333218151029E-3</v>
      </c>
      <c r="M36" s="23">
        <v>960</v>
      </c>
      <c r="N36" s="24">
        <v>0.40533240975745483</v>
      </c>
    </row>
    <row r="37" spans="2:14" x14ac:dyDescent="0.2">
      <c r="B37" s="25" t="s">
        <v>152</v>
      </c>
      <c r="C37" s="23">
        <v>0</v>
      </c>
      <c r="D37" s="24">
        <v>0</v>
      </c>
      <c r="E37" s="23">
        <v>0</v>
      </c>
      <c r="F37" s="24">
        <v>0</v>
      </c>
      <c r="G37" s="23">
        <v>0</v>
      </c>
      <c r="H37" s="24">
        <v>0</v>
      </c>
      <c r="I37" s="23">
        <v>0</v>
      </c>
      <c r="J37" s="24">
        <v>0</v>
      </c>
      <c r="K37" s="23">
        <v>0</v>
      </c>
      <c r="L37" s="24">
        <v>0</v>
      </c>
      <c r="M37" s="23">
        <v>0</v>
      </c>
      <c r="N37" s="24">
        <v>0</v>
      </c>
    </row>
    <row r="38" spans="2:14" x14ac:dyDescent="0.2">
      <c r="B38" s="39" t="s">
        <v>153</v>
      </c>
      <c r="C38" s="23">
        <v>0</v>
      </c>
      <c r="D38" s="24">
        <v>0</v>
      </c>
      <c r="E38" s="23">
        <v>0</v>
      </c>
      <c r="F38" s="24">
        <v>0</v>
      </c>
      <c r="G38" s="23">
        <v>0</v>
      </c>
      <c r="H38" s="24">
        <v>0</v>
      </c>
      <c r="I38" s="23">
        <v>0</v>
      </c>
      <c r="J38" s="24">
        <v>0</v>
      </c>
      <c r="K38" s="23">
        <v>0</v>
      </c>
      <c r="L38" s="24">
        <v>0</v>
      </c>
      <c r="M38" s="23">
        <v>0</v>
      </c>
      <c r="N38" s="24">
        <v>0</v>
      </c>
    </row>
    <row r="39" spans="2:14" x14ac:dyDescent="0.2">
      <c r="B39" s="27" t="s">
        <v>154</v>
      </c>
      <c r="C39" s="23">
        <v>520</v>
      </c>
      <c r="D39" s="24">
        <v>0.18954711990043424</v>
      </c>
      <c r="E39" s="23">
        <v>0</v>
      </c>
      <c r="F39" s="24">
        <v>0</v>
      </c>
      <c r="G39" s="23">
        <v>2240</v>
      </c>
      <c r="H39" s="24">
        <v>0.49422103675793672</v>
      </c>
      <c r="I39" s="23">
        <v>480</v>
      </c>
      <c r="J39" s="24">
        <v>0.16166689512478863</v>
      </c>
      <c r="K39" s="23">
        <v>1440</v>
      </c>
      <c r="L39" s="24">
        <v>0.31706399585343703</v>
      </c>
      <c r="M39" s="23">
        <v>8400</v>
      </c>
      <c r="N39" s="24">
        <v>3.5466585853777297</v>
      </c>
    </row>
    <row r="40" spans="2:14" x14ac:dyDescent="0.2">
      <c r="B40" s="31" t="s">
        <v>155</v>
      </c>
      <c r="C40" s="23">
        <v>0</v>
      </c>
      <c r="D40" s="24">
        <v>0</v>
      </c>
      <c r="E40" s="23">
        <v>0</v>
      </c>
      <c r="F40" s="24">
        <v>0</v>
      </c>
      <c r="G40" s="23">
        <v>0</v>
      </c>
      <c r="H40" s="24">
        <v>0</v>
      </c>
      <c r="I40" s="23">
        <v>0</v>
      </c>
      <c r="J40" s="24">
        <v>0</v>
      </c>
      <c r="K40" s="23">
        <v>0</v>
      </c>
      <c r="L40" s="24">
        <v>0</v>
      </c>
      <c r="M40" s="23">
        <v>0</v>
      </c>
      <c r="N40" s="24">
        <v>0</v>
      </c>
    </row>
    <row r="41" spans="2:14" x14ac:dyDescent="0.2">
      <c r="B41" s="22" t="s">
        <v>156</v>
      </c>
      <c r="C41" s="23">
        <v>2661.6981538461541</v>
      </c>
      <c r="D41" s="24">
        <v>0.97022542135738721</v>
      </c>
      <c r="E41" s="23">
        <v>8650.5190000000002</v>
      </c>
      <c r="F41" s="24">
        <v>5.5550922189733143</v>
      </c>
      <c r="G41" s="23">
        <v>0</v>
      </c>
      <c r="H41" s="24">
        <v>0</v>
      </c>
      <c r="I41" s="23">
        <v>5323.3963076923083</v>
      </c>
      <c r="J41" s="24">
        <v>1.792951984548707</v>
      </c>
      <c r="K41" s="23">
        <v>14829.461142857144</v>
      </c>
      <c r="L41" s="24">
        <v>3.2652001432691415</v>
      </c>
      <c r="M41" s="23">
        <v>0</v>
      </c>
      <c r="N41" s="24">
        <v>0</v>
      </c>
    </row>
    <row r="42" spans="2:14" x14ac:dyDescent="0.2">
      <c r="B42" s="25" t="s">
        <v>157</v>
      </c>
      <c r="C42" s="23">
        <v>0</v>
      </c>
      <c r="D42" s="24">
        <v>0</v>
      </c>
      <c r="E42" s="23">
        <v>0</v>
      </c>
      <c r="F42" s="24">
        <v>0</v>
      </c>
      <c r="G42" s="23">
        <v>0</v>
      </c>
      <c r="H42" s="24">
        <v>0</v>
      </c>
      <c r="I42" s="23">
        <v>0</v>
      </c>
      <c r="J42" s="24">
        <v>0</v>
      </c>
      <c r="K42" s="23">
        <v>0</v>
      </c>
      <c r="L42" s="24">
        <v>0</v>
      </c>
      <c r="M42" s="23">
        <v>0</v>
      </c>
      <c r="N42" s="24">
        <v>0</v>
      </c>
    </row>
    <row r="43" spans="2:14" x14ac:dyDescent="0.2">
      <c r="B43" s="22" t="s">
        <v>158</v>
      </c>
      <c r="C43" s="23">
        <v>0</v>
      </c>
      <c r="D43" s="24">
        <v>0</v>
      </c>
      <c r="E43" s="23">
        <v>0</v>
      </c>
      <c r="F43" s="24">
        <v>0</v>
      </c>
      <c r="G43" s="23">
        <v>0</v>
      </c>
      <c r="H43" s="24">
        <v>0</v>
      </c>
      <c r="I43" s="23">
        <v>0</v>
      </c>
      <c r="J43" s="24">
        <v>0</v>
      </c>
      <c r="K43" s="23">
        <v>0</v>
      </c>
      <c r="L43" s="24">
        <v>0</v>
      </c>
      <c r="M43" s="23">
        <v>0</v>
      </c>
      <c r="N43" s="24">
        <v>0</v>
      </c>
    </row>
    <row r="44" spans="2:14" x14ac:dyDescent="0.2">
      <c r="B44" s="31" t="s">
        <v>159</v>
      </c>
      <c r="C44" s="23">
        <v>0</v>
      </c>
      <c r="D44" s="24">
        <v>0</v>
      </c>
      <c r="E44" s="23">
        <v>0</v>
      </c>
      <c r="F44" s="24">
        <v>0</v>
      </c>
      <c r="G44" s="23">
        <v>0</v>
      </c>
      <c r="H44" s="24">
        <v>0</v>
      </c>
      <c r="I44" s="23">
        <v>0</v>
      </c>
      <c r="J44" s="24">
        <v>0</v>
      </c>
      <c r="K44" s="23">
        <v>0</v>
      </c>
      <c r="L44" s="24">
        <v>0</v>
      </c>
      <c r="M44" s="23">
        <v>0</v>
      </c>
      <c r="N44" s="24">
        <v>0</v>
      </c>
    </row>
    <row r="45" spans="2:14" x14ac:dyDescent="0.2">
      <c r="B45" s="31" t="s">
        <v>160</v>
      </c>
      <c r="C45" s="23">
        <v>0</v>
      </c>
      <c r="D45" s="24">
        <v>0</v>
      </c>
      <c r="E45" s="23">
        <v>0</v>
      </c>
      <c r="F45" s="24">
        <v>0</v>
      </c>
      <c r="G45" s="23">
        <v>0</v>
      </c>
      <c r="H45" s="24">
        <v>0</v>
      </c>
      <c r="I45" s="23">
        <v>0</v>
      </c>
      <c r="J45" s="24">
        <v>0</v>
      </c>
      <c r="K45" s="23">
        <v>0</v>
      </c>
      <c r="L45" s="24">
        <v>0</v>
      </c>
      <c r="M45" s="23">
        <v>0</v>
      </c>
      <c r="N45" s="24">
        <v>0</v>
      </c>
    </row>
    <row r="46" spans="2:14" x14ac:dyDescent="0.2">
      <c r="B46" s="31" t="s">
        <v>117</v>
      </c>
      <c r="C46" s="23">
        <v>0</v>
      </c>
      <c r="D46" s="24">
        <v>0</v>
      </c>
      <c r="E46" s="23">
        <v>0</v>
      </c>
      <c r="F46" s="24">
        <v>0</v>
      </c>
      <c r="G46" s="23">
        <v>0</v>
      </c>
      <c r="H46" s="24">
        <v>0</v>
      </c>
      <c r="I46" s="23">
        <v>0</v>
      </c>
      <c r="J46" s="24">
        <v>0</v>
      </c>
      <c r="K46" s="23">
        <v>0</v>
      </c>
      <c r="L46" s="24">
        <v>0</v>
      </c>
      <c r="M46" s="23">
        <v>0</v>
      </c>
      <c r="N46" s="24">
        <v>0</v>
      </c>
    </row>
    <row r="47" spans="2:14" x14ac:dyDescent="0.2">
      <c r="B47" s="31" t="s">
        <v>161</v>
      </c>
      <c r="C47" s="23">
        <v>0</v>
      </c>
      <c r="D47" s="24">
        <v>0</v>
      </c>
      <c r="E47" s="23">
        <v>60</v>
      </c>
      <c r="F47" s="24">
        <v>3.8530119769507341E-2</v>
      </c>
      <c r="G47" s="23">
        <v>0</v>
      </c>
      <c r="H47" s="24">
        <v>0</v>
      </c>
      <c r="I47" s="23">
        <v>0</v>
      </c>
      <c r="J47" s="24">
        <v>0</v>
      </c>
      <c r="K47" s="23">
        <v>0</v>
      </c>
      <c r="L47" s="24">
        <v>0</v>
      </c>
      <c r="M47" s="23">
        <v>0</v>
      </c>
      <c r="N47" s="24">
        <v>0</v>
      </c>
    </row>
    <row r="48" spans="2:14" x14ac:dyDescent="0.2">
      <c r="B48" s="22" t="s">
        <v>162</v>
      </c>
      <c r="C48" s="23">
        <v>0</v>
      </c>
      <c r="D48" s="24">
        <v>0</v>
      </c>
      <c r="E48" s="23">
        <v>0</v>
      </c>
      <c r="F48" s="24">
        <v>0</v>
      </c>
      <c r="G48" s="23">
        <v>0</v>
      </c>
      <c r="H48" s="24">
        <v>0</v>
      </c>
      <c r="I48" s="23">
        <v>0</v>
      </c>
      <c r="J48" s="24">
        <v>0</v>
      </c>
      <c r="K48" s="23">
        <v>40</v>
      </c>
      <c r="L48" s="24">
        <v>8.807333218151029E-3</v>
      </c>
      <c r="M48" s="23">
        <v>0</v>
      </c>
      <c r="N48" s="24">
        <v>0</v>
      </c>
    </row>
    <row r="49" spans="2:14" x14ac:dyDescent="0.2">
      <c r="B49" s="25" t="s">
        <v>163</v>
      </c>
      <c r="C49" s="23">
        <v>10</v>
      </c>
      <c r="D49" s="24">
        <v>3.6451369211621966E-3</v>
      </c>
      <c r="E49" s="23">
        <v>0</v>
      </c>
      <c r="F49" s="24">
        <v>0</v>
      </c>
      <c r="G49" s="23">
        <v>0</v>
      </c>
      <c r="H49" s="24">
        <v>0</v>
      </c>
      <c r="I49" s="23">
        <v>0</v>
      </c>
      <c r="J49" s="24">
        <v>0</v>
      </c>
      <c r="K49" s="23">
        <v>0</v>
      </c>
      <c r="L49" s="24">
        <v>0</v>
      </c>
      <c r="M49" s="23">
        <v>0</v>
      </c>
      <c r="N49" s="24">
        <v>0</v>
      </c>
    </row>
    <row r="50" spans="2:14" x14ac:dyDescent="0.2">
      <c r="B50" s="26" t="s">
        <v>164</v>
      </c>
      <c r="C50" s="23">
        <v>0</v>
      </c>
      <c r="D50" s="24">
        <v>0</v>
      </c>
      <c r="E50" s="23">
        <v>0</v>
      </c>
      <c r="F50" s="24">
        <v>0</v>
      </c>
      <c r="G50" s="23">
        <v>0</v>
      </c>
      <c r="H50" s="24">
        <v>0</v>
      </c>
      <c r="I50" s="23">
        <v>0</v>
      </c>
      <c r="J50" s="24">
        <v>0</v>
      </c>
      <c r="K50" s="23">
        <v>0</v>
      </c>
      <c r="L50" s="24">
        <v>0</v>
      </c>
      <c r="M50" s="23">
        <v>0</v>
      </c>
      <c r="N50" s="24">
        <v>0</v>
      </c>
    </row>
    <row r="51" spans="2:14" x14ac:dyDescent="0.2">
      <c r="B51" s="31" t="s">
        <v>165</v>
      </c>
      <c r="C51" s="23">
        <v>0</v>
      </c>
      <c r="D51" s="24">
        <v>0</v>
      </c>
      <c r="E51" s="23">
        <v>0</v>
      </c>
      <c r="F51" s="24">
        <v>0</v>
      </c>
      <c r="G51" s="23">
        <v>0</v>
      </c>
      <c r="H51" s="24">
        <v>0</v>
      </c>
      <c r="I51" s="23">
        <v>560</v>
      </c>
      <c r="J51" s="24">
        <v>0.18861137764558675</v>
      </c>
      <c r="K51" s="23">
        <v>0</v>
      </c>
      <c r="L51" s="24">
        <v>0</v>
      </c>
      <c r="M51" s="23">
        <v>0</v>
      </c>
      <c r="N51" s="24">
        <v>0</v>
      </c>
    </row>
    <row r="52" spans="2:14" x14ac:dyDescent="0.2">
      <c r="B52" s="22" t="s">
        <v>166</v>
      </c>
      <c r="C52" s="23">
        <v>4200</v>
      </c>
      <c r="D52" s="24">
        <v>1.5309575068881227</v>
      </c>
      <c r="E52" s="23">
        <v>4480</v>
      </c>
      <c r="F52" s="24">
        <v>2.8769156094565478</v>
      </c>
      <c r="G52" s="23">
        <v>12920</v>
      </c>
      <c r="H52" s="24">
        <v>2.8505963370145277</v>
      </c>
      <c r="I52" s="23">
        <v>2240</v>
      </c>
      <c r="J52" s="24">
        <v>0.75444551058234699</v>
      </c>
      <c r="K52" s="23">
        <v>1720</v>
      </c>
      <c r="L52" s="24">
        <v>0.37871532838049426</v>
      </c>
      <c r="M52" s="23">
        <v>2920</v>
      </c>
      <c r="N52" s="24">
        <v>1.2328860796789252</v>
      </c>
    </row>
    <row r="53" spans="2:14" x14ac:dyDescent="0.2">
      <c r="B53" s="31" t="s">
        <v>118</v>
      </c>
      <c r="C53" s="23">
        <v>0</v>
      </c>
      <c r="D53" s="24">
        <v>0</v>
      </c>
      <c r="E53" s="23">
        <v>0</v>
      </c>
      <c r="F53" s="24">
        <v>0</v>
      </c>
      <c r="G53" s="23">
        <v>0</v>
      </c>
      <c r="H53" s="24">
        <v>0</v>
      </c>
      <c r="I53" s="23">
        <v>0</v>
      </c>
      <c r="J53" s="24">
        <v>0</v>
      </c>
      <c r="K53" s="23">
        <v>0</v>
      </c>
      <c r="L53" s="24">
        <v>0</v>
      </c>
      <c r="M53" s="23">
        <v>0</v>
      </c>
      <c r="N53" s="24">
        <v>0</v>
      </c>
    </row>
    <row r="54" spans="2:14" x14ac:dyDescent="0.2">
      <c r="B54" s="39" t="s">
        <v>167</v>
      </c>
      <c r="C54" s="23">
        <v>20</v>
      </c>
      <c r="D54" s="24">
        <v>7.2902738423243933E-3</v>
      </c>
      <c r="E54" s="23">
        <v>0</v>
      </c>
      <c r="F54" s="24">
        <v>0</v>
      </c>
      <c r="G54" s="23">
        <v>0</v>
      </c>
      <c r="H54" s="24">
        <v>0</v>
      </c>
      <c r="I54" s="23">
        <v>0</v>
      </c>
      <c r="J54" s="24">
        <v>0</v>
      </c>
      <c r="K54" s="23">
        <v>0</v>
      </c>
      <c r="L54" s="24">
        <v>0</v>
      </c>
      <c r="M54" s="23">
        <v>0</v>
      </c>
      <c r="N54" s="24">
        <v>0</v>
      </c>
    </row>
    <row r="55" spans="2:14" x14ac:dyDescent="0.2">
      <c r="B55" s="31" t="s">
        <v>168</v>
      </c>
      <c r="C55" s="23">
        <v>0</v>
      </c>
      <c r="D55" s="24">
        <v>0</v>
      </c>
      <c r="E55" s="23">
        <v>0</v>
      </c>
      <c r="F55" s="24">
        <v>0</v>
      </c>
      <c r="G55" s="23">
        <v>0</v>
      </c>
      <c r="H55" s="24">
        <v>0</v>
      </c>
      <c r="I55" s="23">
        <v>0</v>
      </c>
      <c r="J55" s="24">
        <v>0</v>
      </c>
      <c r="K55" s="23">
        <v>0</v>
      </c>
      <c r="L55" s="24">
        <v>0</v>
      </c>
      <c r="M55" s="23">
        <v>0</v>
      </c>
      <c r="N55" s="24">
        <v>0</v>
      </c>
    </row>
    <row r="56" spans="2:14" x14ac:dyDescent="0.2">
      <c r="B56" s="31" t="s">
        <v>169</v>
      </c>
      <c r="C56" s="23">
        <v>0</v>
      </c>
      <c r="D56" s="24">
        <v>0</v>
      </c>
      <c r="E56" s="23">
        <v>0</v>
      </c>
      <c r="F56" s="24">
        <v>0</v>
      </c>
      <c r="G56" s="23">
        <v>0</v>
      </c>
      <c r="H56" s="24">
        <v>0</v>
      </c>
      <c r="I56" s="23">
        <v>0</v>
      </c>
      <c r="J56" s="24">
        <v>0</v>
      </c>
      <c r="K56" s="23">
        <v>0</v>
      </c>
      <c r="L56" s="24">
        <v>0</v>
      </c>
      <c r="M56" s="23">
        <v>0</v>
      </c>
      <c r="N56" s="24">
        <v>0</v>
      </c>
    </row>
    <row r="57" spans="2:14" x14ac:dyDescent="0.2">
      <c r="B57" s="22" t="s">
        <v>119</v>
      </c>
      <c r="C57" s="23">
        <v>0</v>
      </c>
      <c r="D57" s="24">
        <v>0</v>
      </c>
      <c r="E57" s="23">
        <v>0</v>
      </c>
      <c r="F57" s="24">
        <v>0</v>
      </c>
      <c r="G57" s="23">
        <v>0</v>
      </c>
      <c r="H57" s="24">
        <v>0</v>
      </c>
      <c r="I57" s="23">
        <v>0</v>
      </c>
      <c r="J57" s="24">
        <v>0</v>
      </c>
      <c r="K57" s="23">
        <v>0</v>
      </c>
      <c r="L57" s="24">
        <v>0</v>
      </c>
      <c r="M57" s="23">
        <v>0</v>
      </c>
      <c r="N57" s="24">
        <v>0</v>
      </c>
    </row>
    <row r="58" spans="2:14" x14ac:dyDescent="0.2">
      <c r="B58" s="22" t="s">
        <v>120</v>
      </c>
      <c r="C58" s="23">
        <v>0</v>
      </c>
      <c r="D58" s="24">
        <v>0</v>
      </c>
      <c r="E58" s="23">
        <v>0</v>
      </c>
      <c r="F58" s="24">
        <v>0</v>
      </c>
      <c r="G58" s="23">
        <v>0</v>
      </c>
      <c r="H58" s="24">
        <v>0</v>
      </c>
      <c r="I58" s="23">
        <v>0</v>
      </c>
      <c r="J58" s="24">
        <v>0</v>
      </c>
      <c r="K58" s="23">
        <v>0</v>
      </c>
      <c r="L58" s="24">
        <v>0</v>
      </c>
      <c r="M58" s="23">
        <v>0</v>
      </c>
      <c r="N58" s="24">
        <v>0</v>
      </c>
    </row>
    <row r="59" spans="2:14" x14ac:dyDescent="0.2">
      <c r="B59" s="37" t="s">
        <v>170</v>
      </c>
      <c r="C59" s="23">
        <v>0</v>
      </c>
      <c r="D59" s="24">
        <v>0</v>
      </c>
      <c r="E59" s="23">
        <v>60</v>
      </c>
      <c r="F59" s="24">
        <v>3.8530119769507341E-2</v>
      </c>
      <c r="G59" s="23">
        <v>0</v>
      </c>
      <c r="H59" s="24">
        <v>0</v>
      </c>
      <c r="I59" s="23">
        <v>0</v>
      </c>
      <c r="J59" s="24">
        <v>0</v>
      </c>
      <c r="K59" s="23">
        <v>0</v>
      </c>
      <c r="L59" s="24">
        <v>0</v>
      </c>
      <c r="M59" s="23">
        <v>0</v>
      </c>
      <c r="N59" s="24">
        <v>0</v>
      </c>
    </row>
    <row r="60" spans="2:14" x14ac:dyDescent="0.2">
      <c r="B60" s="37" t="s">
        <v>171</v>
      </c>
      <c r="C60" s="23">
        <v>0</v>
      </c>
      <c r="D60" s="24">
        <v>0</v>
      </c>
      <c r="E60" s="23">
        <v>40</v>
      </c>
      <c r="F60" s="24">
        <v>2.5686746513004892E-2</v>
      </c>
      <c r="G60" s="23">
        <v>0</v>
      </c>
      <c r="H60" s="24">
        <v>0</v>
      </c>
      <c r="I60" s="23">
        <v>0</v>
      </c>
      <c r="J60" s="24">
        <v>0</v>
      </c>
      <c r="K60" s="23">
        <v>0</v>
      </c>
      <c r="L60" s="24">
        <v>0</v>
      </c>
      <c r="M60" s="23">
        <v>0</v>
      </c>
      <c r="N60" s="24">
        <v>0</v>
      </c>
    </row>
    <row r="61" spans="2:14" x14ac:dyDescent="0.2">
      <c r="B61" s="38" t="s">
        <v>172</v>
      </c>
      <c r="C61" s="23">
        <v>0</v>
      </c>
      <c r="D61" s="24">
        <v>0</v>
      </c>
      <c r="E61" s="23">
        <v>0</v>
      </c>
      <c r="F61" s="24">
        <v>0</v>
      </c>
      <c r="G61" s="23">
        <v>0</v>
      </c>
      <c r="H61" s="24">
        <v>0</v>
      </c>
      <c r="I61" s="23">
        <v>0</v>
      </c>
      <c r="J61" s="24">
        <v>0</v>
      </c>
      <c r="K61" s="23">
        <v>0</v>
      </c>
      <c r="L61" s="24">
        <v>0</v>
      </c>
      <c r="M61" s="23">
        <v>0</v>
      </c>
      <c r="N61" s="24">
        <v>0</v>
      </c>
    </row>
    <row r="62" spans="2:14" x14ac:dyDescent="0.2">
      <c r="B62" s="31" t="s">
        <v>173</v>
      </c>
      <c r="C62" s="23">
        <v>0</v>
      </c>
      <c r="D62" s="24">
        <v>0</v>
      </c>
      <c r="E62" s="23">
        <v>0</v>
      </c>
      <c r="F62" s="24">
        <v>0</v>
      </c>
      <c r="G62" s="23">
        <v>0</v>
      </c>
      <c r="H62" s="24">
        <v>0</v>
      </c>
      <c r="I62" s="23">
        <v>0</v>
      </c>
      <c r="J62" s="24">
        <v>0</v>
      </c>
      <c r="K62" s="23">
        <v>0</v>
      </c>
      <c r="L62" s="24">
        <v>0</v>
      </c>
      <c r="M62" s="23">
        <v>0</v>
      </c>
      <c r="N62" s="24">
        <v>0</v>
      </c>
    </row>
    <row r="63" spans="2:14" x14ac:dyDescent="0.2">
      <c r="B63" s="25" t="s">
        <v>174</v>
      </c>
      <c r="C63" s="23">
        <v>0</v>
      </c>
      <c r="D63" s="24">
        <v>0</v>
      </c>
      <c r="E63" s="23">
        <v>0</v>
      </c>
      <c r="F63" s="24">
        <v>0</v>
      </c>
      <c r="G63" s="23">
        <v>0</v>
      </c>
      <c r="H63" s="24">
        <v>0</v>
      </c>
      <c r="I63" s="23">
        <v>0</v>
      </c>
      <c r="J63" s="24">
        <v>0</v>
      </c>
      <c r="K63" s="23">
        <v>0</v>
      </c>
      <c r="L63" s="24">
        <v>0</v>
      </c>
      <c r="M63" s="23">
        <v>0</v>
      </c>
      <c r="N63" s="24">
        <v>0</v>
      </c>
    </row>
    <row r="64" spans="2:14" x14ac:dyDescent="0.2">
      <c r="B64" s="31" t="s">
        <v>175</v>
      </c>
      <c r="C64" s="23">
        <v>0</v>
      </c>
      <c r="D64" s="24">
        <v>0</v>
      </c>
      <c r="E64" s="23">
        <v>20</v>
      </c>
      <c r="F64" s="24">
        <v>1.2843373256502446E-2</v>
      </c>
      <c r="G64" s="23">
        <v>0</v>
      </c>
      <c r="H64" s="24">
        <v>0</v>
      </c>
      <c r="I64" s="23">
        <v>0</v>
      </c>
      <c r="J64" s="24">
        <v>0</v>
      </c>
      <c r="K64" s="23">
        <v>0</v>
      </c>
      <c r="L64" s="24">
        <v>0</v>
      </c>
      <c r="M64" s="23">
        <v>0</v>
      </c>
      <c r="N64" s="24">
        <v>0</v>
      </c>
    </row>
    <row r="65" spans="2:14" x14ac:dyDescent="0.2">
      <c r="B65" s="25" t="s">
        <v>121</v>
      </c>
      <c r="C65" s="23">
        <v>0</v>
      </c>
      <c r="D65" s="24">
        <v>0</v>
      </c>
      <c r="E65" s="23">
        <v>0</v>
      </c>
      <c r="F65" s="24">
        <v>0</v>
      </c>
      <c r="G65" s="23">
        <v>0</v>
      </c>
      <c r="H65" s="24">
        <v>0</v>
      </c>
      <c r="I65" s="23">
        <v>0</v>
      </c>
      <c r="J65" s="24">
        <v>0</v>
      </c>
      <c r="K65" s="23">
        <v>0</v>
      </c>
      <c r="L65" s="24">
        <v>0</v>
      </c>
      <c r="M65" s="23">
        <v>0</v>
      </c>
      <c r="N65" s="24">
        <v>0</v>
      </c>
    </row>
    <row r="66" spans="2:14" x14ac:dyDescent="0.2">
      <c r="B66" s="26" t="s">
        <v>176</v>
      </c>
      <c r="C66" s="23">
        <v>0</v>
      </c>
      <c r="D66" s="24">
        <v>0</v>
      </c>
      <c r="E66" s="23">
        <v>0</v>
      </c>
      <c r="F66" s="24">
        <v>0</v>
      </c>
      <c r="G66" s="23">
        <v>0</v>
      </c>
      <c r="H66" s="24">
        <v>0</v>
      </c>
      <c r="I66" s="23">
        <v>0</v>
      </c>
      <c r="J66" s="24">
        <v>0</v>
      </c>
      <c r="K66" s="23">
        <v>0</v>
      </c>
      <c r="L66" s="24">
        <v>0</v>
      </c>
      <c r="M66" s="23">
        <v>0</v>
      </c>
      <c r="N66" s="24">
        <v>0</v>
      </c>
    </row>
    <row r="67" spans="2:14" x14ac:dyDescent="0.2">
      <c r="B67" s="26" t="s">
        <v>177</v>
      </c>
      <c r="C67" s="23">
        <v>0</v>
      </c>
      <c r="D67" s="24">
        <v>0</v>
      </c>
      <c r="E67" s="23">
        <v>0</v>
      </c>
      <c r="F67" s="24">
        <v>0</v>
      </c>
      <c r="G67" s="23">
        <v>0</v>
      </c>
      <c r="H67" s="24">
        <v>0</v>
      </c>
      <c r="I67" s="23">
        <v>0</v>
      </c>
      <c r="J67" s="24">
        <v>0</v>
      </c>
      <c r="K67" s="23">
        <v>0</v>
      </c>
      <c r="L67" s="24">
        <v>0</v>
      </c>
      <c r="M67" s="23">
        <v>0</v>
      </c>
      <c r="N67" s="24">
        <v>0</v>
      </c>
    </row>
    <row r="68" spans="2:14" x14ac:dyDescent="0.2">
      <c r="B68" s="26" t="s">
        <v>178</v>
      </c>
      <c r="C68" s="23">
        <v>0</v>
      </c>
      <c r="D68" s="24">
        <v>0</v>
      </c>
      <c r="E68" s="23">
        <v>0</v>
      </c>
      <c r="F68" s="24">
        <v>0</v>
      </c>
      <c r="G68" s="23">
        <v>0</v>
      </c>
      <c r="H68" s="24">
        <v>0</v>
      </c>
      <c r="I68" s="23">
        <v>0</v>
      </c>
      <c r="J68" s="24">
        <v>0</v>
      </c>
      <c r="K68" s="23">
        <v>40</v>
      </c>
      <c r="L68" s="24">
        <v>8.807333218151029E-3</v>
      </c>
      <c r="M68" s="23">
        <v>0</v>
      </c>
      <c r="N68" s="24">
        <v>0</v>
      </c>
    </row>
    <row r="69" spans="2:14" x14ac:dyDescent="0.2">
      <c r="B69" s="38" t="s">
        <v>122</v>
      </c>
      <c r="C69" s="23">
        <v>0</v>
      </c>
      <c r="D69" s="24">
        <v>0</v>
      </c>
      <c r="E69" s="23">
        <v>0</v>
      </c>
      <c r="F69" s="24">
        <v>0</v>
      </c>
      <c r="G69" s="23">
        <v>0</v>
      </c>
      <c r="H69" s="24">
        <v>0</v>
      </c>
      <c r="I69" s="23">
        <v>0</v>
      </c>
      <c r="J69" s="24">
        <v>0</v>
      </c>
      <c r="K69" s="23">
        <v>0</v>
      </c>
      <c r="L69" s="24">
        <v>0</v>
      </c>
      <c r="M69" s="23">
        <v>0</v>
      </c>
      <c r="N69" s="24">
        <v>0</v>
      </c>
    </row>
    <row r="70" spans="2:14" x14ac:dyDescent="0.2">
      <c r="B70" s="22" t="s">
        <v>123</v>
      </c>
      <c r="C70" s="23">
        <v>0</v>
      </c>
      <c r="D70" s="24">
        <v>0</v>
      </c>
      <c r="E70" s="23">
        <v>0</v>
      </c>
      <c r="F70" s="24">
        <v>0</v>
      </c>
      <c r="G70" s="23">
        <v>0</v>
      </c>
      <c r="H70" s="24">
        <v>0</v>
      </c>
      <c r="I70" s="23">
        <v>0</v>
      </c>
      <c r="J70" s="24">
        <v>0</v>
      </c>
      <c r="K70" s="23">
        <v>0</v>
      </c>
      <c r="L70" s="24">
        <v>0</v>
      </c>
      <c r="M70" s="23">
        <v>0</v>
      </c>
      <c r="N70" s="24">
        <v>0</v>
      </c>
    </row>
    <row r="71" spans="2:14" x14ac:dyDescent="0.2">
      <c r="B71" s="26" t="s">
        <v>179</v>
      </c>
      <c r="C71" s="23">
        <v>0</v>
      </c>
      <c r="D71" s="24">
        <v>0</v>
      </c>
      <c r="E71" s="23">
        <v>0</v>
      </c>
      <c r="F71" s="24">
        <v>0</v>
      </c>
      <c r="G71" s="23">
        <v>0</v>
      </c>
      <c r="H71" s="24">
        <v>0</v>
      </c>
      <c r="I71" s="23">
        <v>0</v>
      </c>
      <c r="J71" s="24">
        <v>0</v>
      </c>
      <c r="K71" s="23">
        <v>0</v>
      </c>
      <c r="L71" s="24">
        <v>0</v>
      </c>
      <c r="M71" s="23">
        <v>0</v>
      </c>
      <c r="N71" s="24">
        <v>0</v>
      </c>
    </row>
    <row r="72" spans="2:14" x14ac:dyDescent="0.2">
      <c r="B72" s="26" t="s">
        <v>180</v>
      </c>
      <c r="C72" s="23">
        <v>0</v>
      </c>
      <c r="D72" s="24">
        <v>0</v>
      </c>
      <c r="E72" s="23">
        <v>0</v>
      </c>
      <c r="F72" s="24">
        <v>0</v>
      </c>
      <c r="G72" s="23">
        <v>0</v>
      </c>
      <c r="H72" s="24">
        <v>0</v>
      </c>
      <c r="I72" s="23">
        <v>0</v>
      </c>
      <c r="J72" s="24">
        <v>0</v>
      </c>
      <c r="K72" s="23">
        <v>0</v>
      </c>
      <c r="L72" s="24">
        <v>0</v>
      </c>
      <c r="M72" s="23">
        <v>0</v>
      </c>
      <c r="N72" s="24">
        <v>0</v>
      </c>
    </row>
    <row r="73" spans="2:14" x14ac:dyDescent="0.2">
      <c r="B73" s="32" t="s">
        <v>124</v>
      </c>
      <c r="C73" s="23">
        <v>0</v>
      </c>
      <c r="D73" s="24">
        <v>0</v>
      </c>
      <c r="E73" s="23">
        <v>0</v>
      </c>
      <c r="F73" s="24">
        <v>0</v>
      </c>
      <c r="G73" s="23">
        <v>0</v>
      </c>
      <c r="H73" s="24">
        <v>0</v>
      </c>
      <c r="I73" s="23">
        <v>0</v>
      </c>
      <c r="J73" s="24">
        <v>0</v>
      </c>
      <c r="K73" s="23">
        <v>0</v>
      </c>
      <c r="L73" s="24">
        <v>0</v>
      </c>
      <c r="M73" s="23">
        <v>0</v>
      </c>
      <c r="N73" s="24">
        <v>0</v>
      </c>
    </row>
    <row r="74" spans="2:14" x14ac:dyDescent="0.2">
      <c r="B74" s="38" t="s">
        <v>181</v>
      </c>
      <c r="C74" s="23">
        <v>100</v>
      </c>
      <c r="D74" s="24">
        <v>3.6451369211621967E-2</v>
      </c>
      <c r="E74" s="23">
        <v>40</v>
      </c>
      <c r="F74" s="24">
        <v>2.5686746513004892E-2</v>
      </c>
      <c r="G74" s="23">
        <v>240</v>
      </c>
      <c r="H74" s="24">
        <v>5.295225393835036E-2</v>
      </c>
      <c r="I74" s="23">
        <v>0</v>
      </c>
      <c r="J74" s="24">
        <v>0</v>
      </c>
      <c r="K74" s="23">
        <v>240</v>
      </c>
      <c r="L74" s="24">
        <v>5.2843999308906174E-2</v>
      </c>
      <c r="M74" s="23">
        <v>0</v>
      </c>
      <c r="N74" s="24">
        <v>0</v>
      </c>
    </row>
    <row r="75" spans="2:14" x14ac:dyDescent="0.2">
      <c r="B75" s="25" t="s">
        <v>182</v>
      </c>
      <c r="C75" s="23">
        <v>0</v>
      </c>
      <c r="D75" s="24">
        <v>0</v>
      </c>
      <c r="E75" s="23">
        <v>60</v>
      </c>
      <c r="F75" s="24">
        <v>3.8530119769507341E-2</v>
      </c>
      <c r="G75" s="23">
        <v>0</v>
      </c>
      <c r="H75" s="24">
        <v>0</v>
      </c>
      <c r="I75" s="23">
        <v>0</v>
      </c>
      <c r="J75" s="24">
        <v>0</v>
      </c>
      <c r="K75" s="23">
        <v>0</v>
      </c>
      <c r="L75" s="24">
        <v>0</v>
      </c>
      <c r="M75" s="23">
        <v>0</v>
      </c>
      <c r="N75" s="24">
        <v>0</v>
      </c>
    </row>
    <row r="76" spans="2:14" x14ac:dyDescent="0.2">
      <c r="B76" s="40" t="s">
        <v>125</v>
      </c>
      <c r="C76" s="23">
        <v>0</v>
      </c>
      <c r="D76" s="24">
        <v>0</v>
      </c>
      <c r="E76" s="23">
        <v>2883.5063333333337</v>
      </c>
      <c r="F76" s="24">
        <v>1.8516974063244382</v>
      </c>
      <c r="G76" s="23">
        <v>40</v>
      </c>
      <c r="H76" s="24">
        <v>8.8253756563917273E-3</v>
      </c>
      <c r="I76" s="23">
        <v>0</v>
      </c>
      <c r="J76" s="24">
        <v>0</v>
      </c>
      <c r="K76" s="23">
        <v>0</v>
      </c>
      <c r="L76" s="24">
        <v>0</v>
      </c>
      <c r="M76" s="23">
        <v>0</v>
      </c>
      <c r="N76" s="24">
        <v>0</v>
      </c>
    </row>
    <row r="77" spans="2:14" x14ac:dyDescent="0.2">
      <c r="B77" s="33" t="s">
        <v>126</v>
      </c>
      <c r="C77" s="34"/>
      <c r="D77" s="35"/>
      <c r="E77" s="34"/>
      <c r="F77" s="35"/>
      <c r="G77" s="34"/>
      <c r="H77" s="35"/>
      <c r="I77" s="34"/>
      <c r="J77" s="35"/>
      <c r="K77" s="34"/>
      <c r="L77" s="35"/>
      <c r="M77" s="34"/>
      <c r="N77" s="35"/>
    </row>
    <row r="78" spans="2:14" x14ac:dyDescent="0.2">
      <c r="B78" s="31" t="s">
        <v>183</v>
      </c>
      <c r="C78" s="23">
        <v>37263.774153846149</v>
      </c>
      <c r="D78" s="24">
        <v>13.583155899003419</v>
      </c>
      <c r="E78" s="23">
        <v>11534.025333333335</v>
      </c>
      <c r="F78" s="24">
        <v>7.406789625297753</v>
      </c>
      <c r="G78" s="23">
        <v>42587.170461538466</v>
      </c>
      <c r="H78" s="24">
        <v>9.3961944366466597</v>
      </c>
      <c r="I78" s="23">
        <v>5323.3963076923083</v>
      </c>
      <c r="J78" s="24">
        <v>1.792951984548707</v>
      </c>
      <c r="K78" s="23">
        <v>0</v>
      </c>
      <c r="L78" s="24">
        <v>0</v>
      </c>
      <c r="M78" s="23">
        <v>0</v>
      </c>
      <c r="N78" s="24">
        <v>0</v>
      </c>
    </row>
    <row r="79" spans="2:14" x14ac:dyDescent="0.2">
      <c r="B79" s="33" t="s">
        <v>127</v>
      </c>
      <c r="C79" s="34"/>
      <c r="D79" s="35"/>
      <c r="E79" s="34"/>
      <c r="F79" s="35"/>
      <c r="G79" s="34"/>
      <c r="H79" s="35"/>
      <c r="I79" s="34"/>
      <c r="J79" s="35"/>
      <c r="K79" s="34"/>
      <c r="L79" s="35"/>
      <c r="M79" s="34"/>
      <c r="N79" s="35"/>
    </row>
    <row r="80" spans="2:14" x14ac:dyDescent="0.2">
      <c r="B80" s="26" t="s">
        <v>184</v>
      </c>
      <c r="C80" s="23">
        <v>0</v>
      </c>
      <c r="D80" s="24">
        <v>0</v>
      </c>
      <c r="E80" s="23">
        <v>20</v>
      </c>
      <c r="F80" s="24">
        <v>1.2843373256502446E-2</v>
      </c>
      <c r="G80" s="23">
        <v>0</v>
      </c>
      <c r="H80" s="24">
        <v>0</v>
      </c>
      <c r="I80" s="23">
        <v>40</v>
      </c>
      <c r="J80" s="24">
        <v>1.3472241260399052E-2</v>
      </c>
      <c r="K80" s="23">
        <v>0</v>
      </c>
      <c r="L80" s="24">
        <v>0</v>
      </c>
      <c r="M80" s="23">
        <v>0</v>
      </c>
      <c r="N80" s="24">
        <v>0</v>
      </c>
    </row>
    <row r="81" spans="2:14" x14ac:dyDescent="0.2">
      <c r="B81" s="26" t="s">
        <v>185</v>
      </c>
      <c r="C81" s="23">
        <v>50572.264923076931</v>
      </c>
      <c r="D81" s="24">
        <v>18.434283005790359</v>
      </c>
      <c r="E81" s="23">
        <v>63437.139333333333</v>
      </c>
      <c r="F81" s="23">
        <v>40.73734293913764</v>
      </c>
      <c r="G81" s="23">
        <v>175672.07815384617</v>
      </c>
      <c r="H81" s="23">
        <v>38.759302051167474</v>
      </c>
      <c r="I81" s="23">
        <v>175672.07815384617</v>
      </c>
      <c r="J81" s="23">
        <v>59.167415490107345</v>
      </c>
      <c r="K81" s="23">
        <v>128521.99657142856</v>
      </c>
      <c r="L81" s="23">
        <v>28.298401241665889</v>
      </c>
      <c r="M81" s="23">
        <v>170348.68184615386</v>
      </c>
      <c r="N81" s="24">
        <v>71.924835116362019</v>
      </c>
    </row>
    <row r="82" spans="2:14" x14ac:dyDescent="0.2">
      <c r="B82" s="36" t="s">
        <v>128</v>
      </c>
      <c r="C82" s="34"/>
      <c r="D82" s="35"/>
      <c r="E82" s="34"/>
      <c r="F82" s="35"/>
      <c r="G82" s="34"/>
      <c r="H82" s="35"/>
      <c r="I82" s="34"/>
      <c r="J82" s="35"/>
      <c r="K82" s="34"/>
      <c r="L82" s="35"/>
      <c r="M82" s="34"/>
      <c r="N82" s="35"/>
    </row>
    <row r="83" spans="2:14" x14ac:dyDescent="0.2">
      <c r="B83" s="32" t="s">
        <v>129</v>
      </c>
      <c r="C83" s="23">
        <v>3980</v>
      </c>
      <c r="D83" s="24">
        <v>1.4507644946225542</v>
      </c>
      <c r="E83" s="23">
        <v>0</v>
      </c>
      <c r="F83" s="24">
        <v>0</v>
      </c>
      <c r="G83" s="23">
        <v>0</v>
      </c>
      <c r="H83" s="24">
        <v>0</v>
      </c>
      <c r="I83" s="23">
        <v>0</v>
      </c>
      <c r="J83" s="24">
        <v>0</v>
      </c>
      <c r="K83" s="23">
        <v>0</v>
      </c>
      <c r="L83" s="24">
        <v>0</v>
      </c>
      <c r="M83" s="23">
        <v>0</v>
      </c>
      <c r="N83" s="24">
        <v>0</v>
      </c>
    </row>
    <row r="84" spans="2:14" x14ac:dyDescent="0.2">
      <c r="B84" s="32" t="s">
        <v>186</v>
      </c>
      <c r="C84" s="23">
        <v>0</v>
      </c>
      <c r="D84" s="24">
        <v>0</v>
      </c>
      <c r="E84" s="23">
        <v>0</v>
      </c>
      <c r="F84" s="24">
        <v>0</v>
      </c>
      <c r="G84" s="23">
        <v>0</v>
      </c>
      <c r="H84" s="24">
        <v>0</v>
      </c>
      <c r="I84" s="23">
        <v>0</v>
      </c>
      <c r="J84" s="24">
        <v>0</v>
      </c>
      <c r="K84" s="23">
        <v>0</v>
      </c>
      <c r="L84" s="24">
        <v>0</v>
      </c>
      <c r="M84" s="23">
        <v>0</v>
      </c>
      <c r="N84" s="24">
        <v>0</v>
      </c>
    </row>
    <row r="85" spans="2:14" ht="12" thickBot="1" x14ac:dyDescent="0.25">
      <c r="B85" s="32" t="s">
        <v>130</v>
      </c>
      <c r="C85" s="23">
        <v>0</v>
      </c>
      <c r="D85" s="24">
        <v>0</v>
      </c>
      <c r="E85" s="23">
        <v>0</v>
      </c>
      <c r="F85" s="24">
        <v>0</v>
      </c>
      <c r="G85" s="23">
        <v>0</v>
      </c>
      <c r="H85" s="24">
        <v>0</v>
      </c>
      <c r="I85" s="23">
        <v>0</v>
      </c>
      <c r="J85" s="24">
        <v>0</v>
      </c>
      <c r="K85" s="23">
        <v>0</v>
      </c>
      <c r="L85" s="24">
        <v>0</v>
      </c>
      <c r="M85" s="23">
        <v>0</v>
      </c>
      <c r="N85" s="24">
        <v>0</v>
      </c>
    </row>
    <row r="86" spans="2:14" ht="12" thickBot="1" x14ac:dyDescent="0.25">
      <c r="B86" s="41" t="s">
        <v>8</v>
      </c>
      <c r="C86" s="41">
        <f>SUM(C8:C85)</f>
        <v>274338.11723076925</v>
      </c>
      <c r="D86" s="41"/>
      <c r="E86" s="41">
        <f t="shared" ref="E86:M86" si="0">SUM(E8:E85)</f>
        <v>155722.32933333336</v>
      </c>
      <c r="F86" s="41"/>
      <c r="G86" s="41">
        <f t="shared" si="0"/>
        <v>453238.49723076925</v>
      </c>
      <c r="H86" s="41"/>
      <c r="I86" s="41">
        <f t="shared" si="0"/>
        <v>296906.79692307697</v>
      </c>
      <c r="J86" s="41"/>
      <c r="K86" s="41">
        <f t="shared" si="0"/>
        <v>454166.98800000001</v>
      </c>
      <c r="L86" s="41"/>
      <c r="M86" s="41">
        <f t="shared" si="0"/>
        <v>236842.64492307694</v>
      </c>
      <c r="N86" s="41"/>
    </row>
    <row r="87" spans="2:14" ht="12" thickBot="1" x14ac:dyDescent="0.25">
      <c r="B87" s="42" t="s">
        <v>9</v>
      </c>
      <c r="C87" s="42">
        <v>11</v>
      </c>
      <c r="D87" s="42"/>
      <c r="E87" s="42">
        <v>11</v>
      </c>
      <c r="F87" s="42"/>
      <c r="G87" s="42">
        <v>12</v>
      </c>
      <c r="H87" s="42"/>
      <c r="I87" s="42">
        <v>11</v>
      </c>
      <c r="J87" s="42"/>
      <c r="K87" s="42">
        <v>9</v>
      </c>
      <c r="L87" s="42"/>
      <c r="M87" s="42">
        <v>8</v>
      </c>
      <c r="N87" s="42"/>
    </row>
    <row r="88" spans="2:14" x14ac:dyDescent="0.2"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</row>
    <row r="89" spans="2:14" x14ac:dyDescent="0.2"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</row>
    <row r="90" spans="2:14" x14ac:dyDescent="0.2"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</row>
    <row r="91" spans="2:14" x14ac:dyDescent="0.2">
      <c r="B91" s="16" t="s">
        <v>99</v>
      </c>
      <c r="C91" s="413">
        <v>42073</v>
      </c>
      <c r="D91" s="414"/>
      <c r="E91" s="414"/>
      <c r="F91" s="414"/>
      <c r="G91" s="414"/>
      <c r="H91" s="414"/>
      <c r="I91" s="414"/>
      <c r="J91" s="414"/>
      <c r="K91" s="414"/>
      <c r="L91" s="414"/>
      <c r="M91" s="414"/>
      <c r="N91" s="415"/>
    </row>
    <row r="92" spans="2:14" x14ac:dyDescent="0.2">
      <c r="B92" s="17" t="s">
        <v>100</v>
      </c>
      <c r="C92" s="420" t="s">
        <v>101</v>
      </c>
      <c r="D92" s="420"/>
      <c r="E92" s="420"/>
      <c r="F92" s="420"/>
      <c r="G92" s="420"/>
      <c r="H92" s="420"/>
      <c r="I92" s="420"/>
      <c r="J92" s="420"/>
      <c r="K92" s="420"/>
      <c r="L92" s="420"/>
      <c r="M92" s="420"/>
      <c r="N92" s="420"/>
    </row>
    <row r="93" spans="2:14" x14ac:dyDescent="0.2">
      <c r="B93" s="17" t="s">
        <v>98</v>
      </c>
      <c r="C93" s="411" t="s">
        <v>102</v>
      </c>
      <c r="D93" s="421"/>
      <c r="E93" s="421"/>
      <c r="F93" s="421"/>
      <c r="G93" s="421"/>
      <c r="H93" s="421"/>
      <c r="I93" s="421"/>
      <c r="J93" s="421"/>
      <c r="K93" s="421"/>
      <c r="L93" s="421"/>
      <c r="M93" s="421"/>
      <c r="N93" s="412"/>
    </row>
    <row r="94" spans="2:14" x14ac:dyDescent="0.2">
      <c r="B94" s="16" t="s">
        <v>19</v>
      </c>
      <c r="C94" s="420">
        <v>0</v>
      </c>
      <c r="D94" s="420"/>
      <c r="E94" s="420">
        <v>15</v>
      </c>
      <c r="F94" s="420"/>
      <c r="G94" s="420">
        <v>30</v>
      </c>
      <c r="H94" s="420"/>
      <c r="I94" s="420">
        <v>50</v>
      </c>
      <c r="J94" s="420"/>
      <c r="K94" s="420">
        <v>80</v>
      </c>
      <c r="L94" s="420"/>
      <c r="M94" s="420">
        <v>100</v>
      </c>
      <c r="N94" s="420"/>
    </row>
    <row r="95" spans="2:14" x14ac:dyDescent="0.2">
      <c r="B95" s="16" t="s">
        <v>131</v>
      </c>
      <c r="C95" s="422">
        <v>274568.97253333335</v>
      </c>
      <c r="D95" s="422"/>
      <c r="E95" s="422">
        <v>213127.72542857143</v>
      </c>
      <c r="F95" s="422"/>
      <c r="G95" s="422">
        <v>200919.84114285716</v>
      </c>
      <c r="H95" s="422"/>
      <c r="I95" s="422">
        <v>192665.47446153846</v>
      </c>
      <c r="J95" s="422"/>
      <c r="K95" s="422">
        <v>58959.607666666678</v>
      </c>
      <c r="L95" s="422"/>
      <c r="M95" s="422">
        <v>111506.22800000003</v>
      </c>
      <c r="N95" s="422"/>
    </row>
    <row r="96" spans="2:14" x14ac:dyDescent="0.2">
      <c r="B96" s="18" t="s">
        <v>106</v>
      </c>
      <c r="C96" s="21" t="s">
        <v>132</v>
      </c>
      <c r="D96" s="20" t="s">
        <v>1</v>
      </c>
      <c r="E96" s="21" t="s">
        <v>132</v>
      </c>
      <c r="F96" s="20" t="s">
        <v>1</v>
      </c>
      <c r="G96" s="21" t="s">
        <v>132</v>
      </c>
      <c r="H96" s="20" t="s">
        <v>1</v>
      </c>
      <c r="I96" s="19" t="s">
        <v>132</v>
      </c>
      <c r="J96" s="20" t="s">
        <v>1</v>
      </c>
      <c r="K96" s="21" t="s">
        <v>132</v>
      </c>
      <c r="L96" s="20" t="s">
        <v>1</v>
      </c>
      <c r="M96" s="21" t="s">
        <v>132</v>
      </c>
      <c r="N96" s="20" t="s">
        <v>1</v>
      </c>
    </row>
    <row r="97" spans="2:14" x14ac:dyDescent="0.2">
      <c r="B97" s="22" t="s">
        <v>133</v>
      </c>
      <c r="C97" s="23">
        <v>60</v>
      </c>
      <c r="D97" s="24">
        <v>2.1852432722607014E-2</v>
      </c>
      <c r="E97" s="23">
        <v>140</v>
      </c>
      <c r="F97" s="24">
        <v>6.5688309542307866E-2</v>
      </c>
      <c r="G97" s="23">
        <v>80</v>
      </c>
      <c r="H97" s="24">
        <v>3.9816874005548682E-2</v>
      </c>
      <c r="I97" s="23">
        <v>100</v>
      </c>
      <c r="J97" s="24">
        <v>5.1903435360943648E-2</v>
      </c>
      <c r="K97" s="23">
        <v>0</v>
      </c>
      <c r="L97" s="24">
        <v>0</v>
      </c>
      <c r="M97" s="23">
        <v>40</v>
      </c>
      <c r="N97" s="24">
        <v>3.5872435753095323E-2</v>
      </c>
    </row>
    <row r="98" spans="2:14" x14ac:dyDescent="0.2">
      <c r="B98" s="25" t="s">
        <v>134</v>
      </c>
      <c r="C98" s="23">
        <v>0</v>
      </c>
      <c r="D98" s="24">
        <v>0</v>
      </c>
      <c r="E98" s="23">
        <v>0</v>
      </c>
      <c r="F98" s="24">
        <v>0</v>
      </c>
      <c r="G98" s="23">
        <v>0</v>
      </c>
      <c r="H98" s="24">
        <v>0</v>
      </c>
      <c r="I98" s="23">
        <v>0</v>
      </c>
      <c r="J98" s="24">
        <v>0</v>
      </c>
      <c r="K98" s="23">
        <v>40</v>
      </c>
      <c r="L98" s="24">
        <v>6.784305659926286E-2</v>
      </c>
      <c r="M98" s="23">
        <v>0</v>
      </c>
      <c r="N98" s="24">
        <v>0</v>
      </c>
    </row>
    <row r="99" spans="2:14" x14ac:dyDescent="0.2">
      <c r="B99" s="26" t="s">
        <v>107</v>
      </c>
      <c r="C99" s="23">
        <v>0</v>
      </c>
      <c r="D99" s="24">
        <v>0</v>
      </c>
      <c r="E99" s="23">
        <v>0</v>
      </c>
      <c r="F99" s="24">
        <v>0</v>
      </c>
      <c r="G99" s="23">
        <v>0</v>
      </c>
      <c r="H99" s="24">
        <v>0</v>
      </c>
      <c r="I99" s="23">
        <v>0</v>
      </c>
      <c r="J99" s="24">
        <v>0</v>
      </c>
      <c r="K99" s="23">
        <v>0</v>
      </c>
      <c r="L99" s="24">
        <v>0</v>
      </c>
      <c r="M99" s="23">
        <v>0</v>
      </c>
      <c r="N99" s="24">
        <v>0</v>
      </c>
    </row>
    <row r="100" spans="2:14" x14ac:dyDescent="0.2">
      <c r="B100" s="27" t="s">
        <v>135</v>
      </c>
      <c r="C100" s="23">
        <v>0</v>
      </c>
      <c r="D100" s="24">
        <v>0</v>
      </c>
      <c r="E100" s="23">
        <v>0</v>
      </c>
      <c r="F100" s="24">
        <v>0</v>
      </c>
      <c r="G100" s="23">
        <v>0</v>
      </c>
      <c r="H100" s="24">
        <v>0</v>
      </c>
      <c r="I100" s="23">
        <v>0</v>
      </c>
      <c r="J100" s="24">
        <v>0</v>
      </c>
      <c r="K100" s="23">
        <v>0</v>
      </c>
      <c r="L100" s="24">
        <v>0</v>
      </c>
      <c r="M100" s="23">
        <v>0</v>
      </c>
      <c r="N100" s="24">
        <v>0</v>
      </c>
    </row>
    <row r="101" spans="2:14" x14ac:dyDescent="0.2">
      <c r="B101" s="27" t="s">
        <v>136</v>
      </c>
      <c r="C101" s="23">
        <v>0</v>
      </c>
      <c r="D101" s="24">
        <v>0</v>
      </c>
      <c r="E101" s="23">
        <v>0</v>
      </c>
      <c r="F101" s="24">
        <v>0</v>
      </c>
      <c r="G101" s="23">
        <v>0</v>
      </c>
      <c r="H101" s="24">
        <v>0</v>
      </c>
      <c r="I101" s="23">
        <v>0</v>
      </c>
      <c r="J101" s="24">
        <v>0</v>
      </c>
      <c r="K101" s="23">
        <v>0</v>
      </c>
      <c r="L101" s="24">
        <v>0</v>
      </c>
      <c r="M101" s="23">
        <v>0</v>
      </c>
      <c r="N101" s="24">
        <v>0</v>
      </c>
    </row>
    <row r="102" spans="2:14" x14ac:dyDescent="0.2">
      <c r="B102" s="28" t="s">
        <v>137</v>
      </c>
      <c r="C102" s="23">
        <v>0</v>
      </c>
      <c r="D102" s="24">
        <v>0</v>
      </c>
      <c r="E102" s="23">
        <v>0</v>
      </c>
      <c r="F102" s="24">
        <v>0</v>
      </c>
      <c r="G102" s="23">
        <v>0</v>
      </c>
      <c r="H102" s="24">
        <v>0</v>
      </c>
      <c r="I102" s="23">
        <v>0</v>
      </c>
      <c r="J102" s="24">
        <v>0</v>
      </c>
      <c r="K102" s="23">
        <v>0</v>
      </c>
      <c r="L102" s="24">
        <v>0</v>
      </c>
      <c r="M102" s="23">
        <v>0</v>
      </c>
      <c r="N102" s="24">
        <v>0</v>
      </c>
    </row>
    <row r="103" spans="2:14" x14ac:dyDescent="0.2">
      <c r="B103" s="22" t="s">
        <v>138</v>
      </c>
      <c r="C103" s="23">
        <v>140</v>
      </c>
      <c r="D103" s="24">
        <v>5.0989009686083032E-2</v>
      </c>
      <c r="E103" s="23">
        <v>22244.191714285716</v>
      </c>
      <c r="F103" s="24">
        <v>10.437023934617429</v>
      </c>
      <c r="G103" s="23">
        <v>400</v>
      </c>
      <c r="H103" s="24">
        <v>0.19908437002774343</v>
      </c>
      <c r="I103" s="23">
        <v>280</v>
      </c>
      <c r="J103" s="24">
        <v>0.1453296190106422</v>
      </c>
      <c r="K103" s="23">
        <v>40</v>
      </c>
      <c r="L103" s="24">
        <v>6.784305659926286E-2</v>
      </c>
      <c r="M103" s="23">
        <v>0</v>
      </c>
      <c r="N103" s="24">
        <v>0</v>
      </c>
    </row>
    <row r="104" spans="2:14" x14ac:dyDescent="0.2">
      <c r="B104" s="29" t="s">
        <v>139</v>
      </c>
      <c r="C104" s="23">
        <v>240</v>
      </c>
      <c r="D104" s="24">
        <v>8.7409730890428056E-2</v>
      </c>
      <c r="E104" s="23">
        <v>0</v>
      </c>
      <c r="F104" s="24">
        <v>0</v>
      </c>
      <c r="G104" s="23">
        <v>480</v>
      </c>
      <c r="H104" s="24">
        <v>0.2389012440332921</v>
      </c>
      <c r="I104" s="23">
        <v>340</v>
      </c>
      <c r="J104" s="24">
        <v>0.17647168022720838</v>
      </c>
      <c r="K104" s="23">
        <v>720</v>
      </c>
      <c r="L104" s="24">
        <v>1.2211750187867316</v>
      </c>
      <c r="M104" s="23">
        <v>0</v>
      </c>
      <c r="N104" s="24">
        <v>0</v>
      </c>
    </row>
    <row r="105" spans="2:14" x14ac:dyDescent="0.2">
      <c r="B105" s="22" t="s">
        <v>108</v>
      </c>
      <c r="C105" s="23">
        <v>0</v>
      </c>
      <c r="D105" s="24">
        <v>0</v>
      </c>
      <c r="E105" s="23">
        <v>0</v>
      </c>
      <c r="F105" s="24">
        <v>0</v>
      </c>
      <c r="G105" s="23">
        <v>0</v>
      </c>
      <c r="H105" s="24">
        <v>0</v>
      </c>
      <c r="I105" s="23">
        <v>0</v>
      </c>
      <c r="J105" s="24">
        <v>0</v>
      </c>
      <c r="K105" s="23">
        <v>0</v>
      </c>
      <c r="L105" s="24">
        <v>0</v>
      </c>
      <c r="M105" s="23">
        <v>0</v>
      </c>
      <c r="N105" s="24">
        <v>0</v>
      </c>
    </row>
    <row r="106" spans="2:14" x14ac:dyDescent="0.2">
      <c r="B106" s="29" t="s">
        <v>140</v>
      </c>
      <c r="C106" s="23">
        <v>13840.830399999999</v>
      </c>
      <c r="D106" s="24">
        <v>5.0409302523502317</v>
      </c>
      <c r="E106" s="23">
        <v>7414.7305714285721</v>
      </c>
      <c r="F106" s="24">
        <v>3.4790079782058099</v>
      </c>
      <c r="G106" s="23">
        <v>17301.038</v>
      </c>
      <c r="H106" s="24">
        <v>8.6109156276401251</v>
      </c>
      <c r="I106" s="23">
        <v>34602.076000000001</v>
      </c>
      <c r="J106" s="24">
        <v>17.959666150204594</v>
      </c>
      <c r="K106" s="23">
        <v>25951.557000000001</v>
      </c>
      <c r="L106" s="23">
        <v>44.015823759749914</v>
      </c>
      <c r="M106" s="23">
        <v>10646.792615384617</v>
      </c>
      <c r="N106" s="24">
        <v>9.5481596017978596</v>
      </c>
    </row>
    <row r="107" spans="2:14" x14ac:dyDescent="0.2">
      <c r="B107" s="22" t="s">
        <v>109</v>
      </c>
      <c r="C107" s="23">
        <v>0</v>
      </c>
      <c r="D107" s="24">
        <v>0</v>
      </c>
      <c r="E107" s="23">
        <v>0</v>
      </c>
      <c r="F107" s="24">
        <v>0</v>
      </c>
      <c r="G107" s="23">
        <v>0</v>
      </c>
      <c r="H107" s="24">
        <v>0</v>
      </c>
      <c r="I107" s="23">
        <v>0</v>
      </c>
      <c r="J107" s="24">
        <v>0</v>
      </c>
      <c r="K107" s="23">
        <v>0</v>
      </c>
      <c r="L107" s="24">
        <v>0</v>
      </c>
      <c r="M107" s="23">
        <v>0</v>
      </c>
      <c r="N107" s="24">
        <v>0</v>
      </c>
    </row>
    <row r="108" spans="2:14" x14ac:dyDescent="0.2">
      <c r="B108" s="30" t="s">
        <v>141</v>
      </c>
      <c r="C108" s="23">
        <v>160</v>
      </c>
      <c r="D108" s="24">
        <v>5.8273153926952037E-2</v>
      </c>
      <c r="E108" s="23">
        <v>40</v>
      </c>
      <c r="F108" s="24">
        <v>1.876808844065939E-2</v>
      </c>
      <c r="G108" s="23">
        <v>0</v>
      </c>
      <c r="H108" s="24">
        <v>0</v>
      </c>
      <c r="I108" s="23">
        <v>120</v>
      </c>
      <c r="J108" s="24">
        <v>6.2284122433132375E-2</v>
      </c>
      <c r="K108" s="23">
        <v>0</v>
      </c>
      <c r="L108" s="24">
        <v>0</v>
      </c>
      <c r="M108" s="23">
        <v>0</v>
      </c>
      <c r="N108" s="24">
        <v>0</v>
      </c>
    </row>
    <row r="109" spans="2:14" x14ac:dyDescent="0.2">
      <c r="B109" s="27" t="s">
        <v>142</v>
      </c>
      <c r="C109" s="23">
        <v>83044.982400000008</v>
      </c>
      <c r="D109" s="23">
        <v>30.245581514101396</v>
      </c>
      <c r="E109" s="23">
        <v>27187.345428571429</v>
      </c>
      <c r="F109" s="24">
        <v>12.756362586754635</v>
      </c>
      <c r="G109" s="23">
        <v>39545.229714285721</v>
      </c>
      <c r="H109" s="24">
        <v>19.682092863177431</v>
      </c>
      <c r="I109" s="23">
        <v>5323.3963076923083</v>
      </c>
      <c r="J109" s="24">
        <v>2.7630255615699375</v>
      </c>
      <c r="K109" s="23">
        <v>0</v>
      </c>
      <c r="L109" s="24">
        <v>0</v>
      </c>
      <c r="M109" s="23">
        <v>39925.472307692311</v>
      </c>
      <c r="N109" s="23">
        <v>35.805598506741973</v>
      </c>
    </row>
    <row r="110" spans="2:14" x14ac:dyDescent="0.2">
      <c r="B110" s="31" t="s">
        <v>143</v>
      </c>
      <c r="C110" s="23">
        <v>0</v>
      </c>
      <c r="D110" s="24">
        <v>0</v>
      </c>
      <c r="E110" s="23">
        <v>0</v>
      </c>
      <c r="F110" s="24">
        <v>0</v>
      </c>
      <c r="G110" s="23">
        <v>0</v>
      </c>
      <c r="H110" s="24">
        <v>0</v>
      </c>
      <c r="I110" s="23">
        <v>80</v>
      </c>
      <c r="J110" s="24">
        <v>4.1522748288754914E-2</v>
      </c>
      <c r="K110" s="23">
        <v>40</v>
      </c>
      <c r="L110" s="24">
        <v>6.784305659926286E-2</v>
      </c>
      <c r="M110" s="23">
        <v>60</v>
      </c>
      <c r="N110" s="24">
        <v>5.3808653629642988E-2</v>
      </c>
    </row>
    <row r="111" spans="2:14" x14ac:dyDescent="0.2">
      <c r="B111" s="31" t="s">
        <v>144</v>
      </c>
      <c r="C111" s="23">
        <v>9227.2202666666672</v>
      </c>
      <c r="D111" s="24">
        <v>3.3606201682334884</v>
      </c>
      <c r="E111" s="23">
        <v>2471.5768571428575</v>
      </c>
      <c r="F111" s="24">
        <v>1.1596693260686033</v>
      </c>
      <c r="G111" s="23">
        <v>2471.5768571428575</v>
      </c>
      <c r="H111" s="24">
        <v>1.2301308039485894</v>
      </c>
      <c r="I111" s="23">
        <v>0</v>
      </c>
      <c r="J111" s="24">
        <v>0</v>
      </c>
      <c r="K111" s="23">
        <v>0</v>
      </c>
      <c r="L111" s="24">
        <v>0</v>
      </c>
      <c r="M111" s="23">
        <v>0</v>
      </c>
      <c r="N111" s="24">
        <v>0</v>
      </c>
    </row>
    <row r="112" spans="2:14" x14ac:dyDescent="0.2">
      <c r="B112" s="32" t="s">
        <v>110</v>
      </c>
      <c r="C112" s="23">
        <v>0</v>
      </c>
      <c r="D112" s="24">
        <v>0</v>
      </c>
      <c r="E112" s="23">
        <v>0</v>
      </c>
      <c r="F112" s="24">
        <v>0</v>
      </c>
      <c r="G112" s="23">
        <v>0</v>
      </c>
      <c r="H112" s="24">
        <v>0</v>
      </c>
      <c r="I112" s="23">
        <v>0</v>
      </c>
      <c r="J112" s="24">
        <v>0</v>
      </c>
      <c r="K112" s="23">
        <v>0</v>
      </c>
      <c r="L112" s="24">
        <v>0</v>
      </c>
      <c r="M112" s="23">
        <v>0</v>
      </c>
      <c r="N112" s="24">
        <v>0</v>
      </c>
    </row>
    <row r="113" spans="2:14" x14ac:dyDescent="0.2">
      <c r="B113" s="33" t="s">
        <v>111</v>
      </c>
      <c r="C113" s="34"/>
      <c r="D113" s="35"/>
      <c r="E113" s="34"/>
      <c r="F113" s="35"/>
      <c r="G113" s="34"/>
      <c r="H113" s="35"/>
      <c r="I113" s="34"/>
      <c r="J113" s="35"/>
      <c r="K113" s="34"/>
      <c r="L113" s="35"/>
      <c r="M113" s="34"/>
      <c r="N113" s="35"/>
    </row>
    <row r="114" spans="2:14" x14ac:dyDescent="0.2">
      <c r="B114" s="32" t="s">
        <v>145</v>
      </c>
      <c r="C114" s="23">
        <v>120</v>
      </c>
      <c r="D114" s="24">
        <v>4.3704865445214028E-2</v>
      </c>
      <c r="E114" s="23">
        <v>200</v>
      </c>
      <c r="F114" s="24">
        <v>9.3840442203296959E-2</v>
      </c>
      <c r="G114" s="23">
        <v>480</v>
      </c>
      <c r="H114" s="24">
        <v>0.2389012440332921</v>
      </c>
      <c r="I114" s="23">
        <v>660</v>
      </c>
      <c r="J114" s="24">
        <v>0.34256267338222807</v>
      </c>
      <c r="K114" s="23">
        <v>350</v>
      </c>
      <c r="L114" s="24">
        <v>0.59362674524355008</v>
      </c>
      <c r="M114" s="23">
        <v>240</v>
      </c>
      <c r="N114" s="24">
        <v>0.21523461451857195</v>
      </c>
    </row>
    <row r="115" spans="2:14" x14ac:dyDescent="0.2">
      <c r="B115" s="36" t="s">
        <v>112</v>
      </c>
      <c r="C115" s="34"/>
      <c r="D115" s="35"/>
      <c r="E115" s="34"/>
      <c r="F115" s="35"/>
      <c r="G115" s="34"/>
      <c r="H115" s="35"/>
      <c r="I115" s="34"/>
      <c r="J115" s="35"/>
      <c r="K115" s="34"/>
      <c r="L115" s="35"/>
      <c r="M115" s="34"/>
      <c r="N115" s="35"/>
    </row>
    <row r="116" spans="2:14" x14ac:dyDescent="0.2">
      <c r="B116" s="22" t="s">
        <v>146</v>
      </c>
      <c r="C116" s="23">
        <v>40</v>
      </c>
      <c r="D116" s="24">
        <v>1.4568288481738009E-2</v>
      </c>
      <c r="E116" s="23">
        <v>60</v>
      </c>
      <c r="F116" s="24">
        <v>2.8152132660989086E-2</v>
      </c>
      <c r="G116" s="23">
        <v>160</v>
      </c>
      <c r="H116" s="24">
        <v>7.9633748011097363E-2</v>
      </c>
      <c r="I116" s="23">
        <v>140</v>
      </c>
      <c r="J116" s="24">
        <v>7.2664809505321101E-2</v>
      </c>
      <c r="K116" s="23">
        <v>0</v>
      </c>
      <c r="L116" s="24">
        <v>0</v>
      </c>
      <c r="M116" s="23">
        <v>0</v>
      </c>
      <c r="N116" s="24">
        <v>0</v>
      </c>
    </row>
    <row r="117" spans="2:14" x14ac:dyDescent="0.2">
      <c r="B117" s="22" t="s">
        <v>147</v>
      </c>
      <c r="C117" s="23">
        <v>0</v>
      </c>
      <c r="D117" s="24">
        <v>0</v>
      </c>
      <c r="E117" s="23">
        <v>20</v>
      </c>
      <c r="F117" s="24">
        <v>9.3840442203296948E-3</v>
      </c>
      <c r="G117" s="23">
        <v>220</v>
      </c>
      <c r="H117" s="24">
        <v>0.10949640351525888</v>
      </c>
      <c r="I117" s="23">
        <v>200</v>
      </c>
      <c r="J117" s="24">
        <v>0.1038068707218873</v>
      </c>
      <c r="K117" s="23">
        <v>0</v>
      </c>
      <c r="L117" s="24">
        <v>0</v>
      </c>
      <c r="M117" s="23">
        <v>0</v>
      </c>
      <c r="N117" s="24">
        <v>0</v>
      </c>
    </row>
    <row r="118" spans="2:14" x14ac:dyDescent="0.2">
      <c r="B118" s="22" t="s">
        <v>148</v>
      </c>
      <c r="C118" s="23">
        <v>76124.567200000005</v>
      </c>
      <c r="D118" s="23">
        <v>27.725116387926278</v>
      </c>
      <c r="E118" s="23">
        <v>34602.076000000001</v>
      </c>
      <c r="F118" s="24">
        <v>16.235370564960444</v>
      </c>
      <c r="G118" s="23">
        <v>27187.345428571429</v>
      </c>
      <c r="H118" s="24">
        <v>13.531438843434483</v>
      </c>
      <c r="I118" s="23">
        <v>13308.49076923077</v>
      </c>
      <c r="J118" s="24">
        <v>6.9075639039248449</v>
      </c>
      <c r="K118" s="23">
        <v>2883.5063333333337</v>
      </c>
      <c r="L118" s="24">
        <v>4.8906470844166572</v>
      </c>
      <c r="M118" s="23">
        <v>2661.6981538461541</v>
      </c>
      <c r="N118" s="24">
        <v>2.3870399004494649</v>
      </c>
    </row>
    <row r="119" spans="2:14" x14ac:dyDescent="0.2">
      <c r="B119" s="22" t="s">
        <v>149</v>
      </c>
      <c r="C119" s="23">
        <v>0</v>
      </c>
      <c r="D119" s="24">
        <v>0</v>
      </c>
      <c r="E119" s="23">
        <v>20</v>
      </c>
      <c r="F119" s="24">
        <v>9.3840442203296948E-3</v>
      </c>
      <c r="G119" s="23">
        <v>0</v>
      </c>
      <c r="H119" s="24">
        <v>0</v>
      </c>
      <c r="I119" s="23">
        <v>0</v>
      </c>
      <c r="J119" s="24">
        <v>0</v>
      </c>
      <c r="K119" s="23">
        <v>0</v>
      </c>
      <c r="L119" s="24">
        <v>0</v>
      </c>
      <c r="M119" s="23">
        <v>0</v>
      </c>
      <c r="N119" s="24">
        <v>0</v>
      </c>
    </row>
    <row r="120" spans="2:14" x14ac:dyDescent="0.2">
      <c r="B120" s="33" t="s">
        <v>113</v>
      </c>
      <c r="C120" s="34"/>
      <c r="D120" s="35"/>
      <c r="E120" s="34"/>
      <c r="F120" s="35"/>
      <c r="G120" s="34"/>
      <c r="H120" s="35"/>
      <c r="I120" s="34"/>
      <c r="J120" s="35"/>
      <c r="K120" s="34"/>
      <c r="L120" s="35"/>
      <c r="M120" s="34"/>
      <c r="N120" s="35"/>
    </row>
    <row r="121" spans="2:14" x14ac:dyDescent="0.2">
      <c r="B121" s="22" t="s">
        <v>114</v>
      </c>
      <c r="C121" s="23">
        <v>0</v>
      </c>
      <c r="D121" s="24">
        <v>0</v>
      </c>
      <c r="E121" s="23">
        <v>0</v>
      </c>
      <c r="F121" s="24">
        <v>0</v>
      </c>
      <c r="G121" s="23">
        <v>0</v>
      </c>
      <c r="H121" s="24">
        <v>0</v>
      </c>
      <c r="I121" s="23">
        <v>0</v>
      </c>
      <c r="J121" s="24">
        <v>0</v>
      </c>
      <c r="K121" s="23">
        <v>0</v>
      </c>
      <c r="L121" s="24">
        <v>0</v>
      </c>
      <c r="M121" s="23">
        <v>5323.3963076923083</v>
      </c>
      <c r="N121" s="24">
        <v>4.7740798008989298</v>
      </c>
    </row>
    <row r="122" spans="2:14" x14ac:dyDescent="0.2">
      <c r="B122" s="22" t="s">
        <v>115</v>
      </c>
      <c r="C122" s="23">
        <v>0</v>
      </c>
      <c r="D122" s="24">
        <v>0</v>
      </c>
      <c r="E122" s="23">
        <v>0</v>
      </c>
      <c r="F122" s="24">
        <v>0</v>
      </c>
      <c r="G122" s="23">
        <v>20</v>
      </c>
      <c r="H122" s="24">
        <v>9.9542185013871704E-3</v>
      </c>
      <c r="I122" s="23">
        <v>0</v>
      </c>
      <c r="J122" s="24">
        <v>0</v>
      </c>
      <c r="K122" s="23">
        <v>0</v>
      </c>
      <c r="L122" s="24">
        <v>0</v>
      </c>
      <c r="M122" s="23">
        <v>0</v>
      </c>
      <c r="N122" s="24">
        <v>0</v>
      </c>
    </row>
    <row r="123" spans="2:14" x14ac:dyDescent="0.2">
      <c r="B123" s="37" t="s">
        <v>150</v>
      </c>
      <c r="C123" s="23">
        <v>0</v>
      </c>
      <c r="D123" s="24">
        <v>0</v>
      </c>
      <c r="E123" s="23">
        <v>0</v>
      </c>
      <c r="F123" s="24">
        <v>0</v>
      </c>
      <c r="G123" s="23">
        <v>0</v>
      </c>
      <c r="H123" s="24">
        <v>0</v>
      </c>
      <c r="I123" s="23">
        <v>0</v>
      </c>
      <c r="J123" s="24">
        <v>0</v>
      </c>
      <c r="K123" s="23">
        <v>0</v>
      </c>
      <c r="L123" s="24">
        <v>0</v>
      </c>
      <c r="M123" s="23">
        <v>0</v>
      </c>
      <c r="N123" s="24">
        <v>0</v>
      </c>
    </row>
    <row r="124" spans="2:14" x14ac:dyDescent="0.2">
      <c r="B124" s="22" t="s">
        <v>116</v>
      </c>
      <c r="C124" s="23">
        <v>0</v>
      </c>
      <c r="D124" s="24">
        <v>0</v>
      </c>
      <c r="E124" s="23">
        <v>0</v>
      </c>
      <c r="F124" s="24">
        <v>0</v>
      </c>
      <c r="G124" s="23">
        <v>0</v>
      </c>
      <c r="H124" s="24">
        <v>0</v>
      </c>
      <c r="I124" s="23">
        <v>0</v>
      </c>
      <c r="J124" s="24">
        <v>0</v>
      </c>
      <c r="K124" s="23">
        <v>0</v>
      </c>
      <c r="L124" s="24">
        <v>0</v>
      </c>
      <c r="M124" s="23">
        <v>10</v>
      </c>
      <c r="N124" s="24">
        <v>8.9681089382738308E-3</v>
      </c>
    </row>
    <row r="125" spans="2:14" x14ac:dyDescent="0.2">
      <c r="B125" s="38" t="s">
        <v>151</v>
      </c>
      <c r="C125" s="23">
        <v>960</v>
      </c>
      <c r="D125" s="24">
        <v>0.34963892356171222</v>
      </c>
      <c r="E125" s="23">
        <v>960</v>
      </c>
      <c r="F125" s="24">
        <v>0.45043412257582538</v>
      </c>
      <c r="G125" s="23">
        <v>1120</v>
      </c>
      <c r="H125" s="24">
        <v>0.55743623607768156</v>
      </c>
      <c r="I125" s="23">
        <v>480</v>
      </c>
      <c r="J125" s="24">
        <v>0.2491364897325295</v>
      </c>
      <c r="K125" s="23">
        <v>320</v>
      </c>
      <c r="L125" s="24">
        <v>0.54274445279410288</v>
      </c>
      <c r="M125" s="23">
        <v>20</v>
      </c>
      <c r="N125" s="24">
        <v>1.7936217876547662E-2</v>
      </c>
    </row>
    <row r="126" spans="2:14" x14ac:dyDescent="0.2">
      <c r="B126" s="25" t="s">
        <v>152</v>
      </c>
      <c r="C126" s="23">
        <v>0</v>
      </c>
      <c r="D126" s="24">
        <v>0</v>
      </c>
      <c r="E126" s="23">
        <v>0</v>
      </c>
      <c r="F126" s="24">
        <v>0</v>
      </c>
      <c r="G126" s="23">
        <v>0</v>
      </c>
      <c r="H126" s="24">
        <v>0</v>
      </c>
      <c r="I126" s="23">
        <v>0</v>
      </c>
      <c r="J126" s="24">
        <v>0</v>
      </c>
      <c r="K126" s="23">
        <v>0</v>
      </c>
      <c r="L126" s="24">
        <v>0</v>
      </c>
      <c r="M126" s="23">
        <v>0</v>
      </c>
      <c r="N126" s="24">
        <v>0</v>
      </c>
    </row>
    <row r="127" spans="2:14" x14ac:dyDescent="0.2">
      <c r="B127" s="39" t="s">
        <v>153</v>
      </c>
      <c r="C127" s="23">
        <v>0</v>
      </c>
      <c r="D127" s="24">
        <v>0</v>
      </c>
      <c r="E127" s="23">
        <v>0</v>
      </c>
      <c r="F127" s="24">
        <v>0</v>
      </c>
      <c r="G127" s="23">
        <v>0</v>
      </c>
      <c r="H127" s="24">
        <v>0</v>
      </c>
      <c r="I127" s="23">
        <v>0</v>
      </c>
      <c r="J127" s="24">
        <v>0</v>
      </c>
      <c r="K127" s="23">
        <v>0</v>
      </c>
      <c r="L127" s="24">
        <v>0</v>
      </c>
      <c r="M127" s="23">
        <v>0</v>
      </c>
      <c r="N127" s="24">
        <v>0</v>
      </c>
    </row>
    <row r="128" spans="2:14" x14ac:dyDescent="0.2">
      <c r="B128" s="27" t="s">
        <v>154</v>
      </c>
      <c r="C128" s="23">
        <v>600</v>
      </c>
      <c r="D128" s="24">
        <v>0.21852432722607013</v>
      </c>
      <c r="E128" s="23">
        <v>420</v>
      </c>
      <c r="F128" s="24">
        <v>0.1970649286269236</v>
      </c>
      <c r="G128" s="23">
        <v>1140</v>
      </c>
      <c r="H128" s="24">
        <v>0.56739045457906878</v>
      </c>
      <c r="I128" s="23">
        <v>5810</v>
      </c>
      <c r="J128" s="24">
        <v>3.0155895944708258</v>
      </c>
      <c r="K128" s="23">
        <v>4250</v>
      </c>
      <c r="L128" s="24">
        <v>7.208324763671679</v>
      </c>
      <c r="M128" s="23">
        <v>4940</v>
      </c>
      <c r="N128" s="24">
        <v>4.4302458155072726</v>
      </c>
    </row>
    <row r="129" spans="2:14" x14ac:dyDescent="0.2">
      <c r="B129" s="31" t="s">
        <v>155</v>
      </c>
      <c r="C129" s="23">
        <v>0</v>
      </c>
      <c r="D129" s="24">
        <v>0</v>
      </c>
      <c r="E129" s="23">
        <v>0</v>
      </c>
      <c r="F129" s="24">
        <v>0</v>
      </c>
      <c r="G129" s="23">
        <v>0</v>
      </c>
      <c r="H129" s="24">
        <v>0</v>
      </c>
      <c r="I129" s="23">
        <v>0</v>
      </c>
      <c r="J129" s="24">
        <v>0</v>
      </c>
      <c r="K129" s="23">
        <v>0</v>
      </c>
      <c r="L129" s="24">
        <v>0</v>
      </c>
      <c r="M129" s="23">
        <v>40</v>
      </c>
      <c r="N129" s="24">
        <v>3.5872435753095323E-2</v>
      </c>
    </row>
    <row r="130" spans="2:14" x14ac:dyDescent="0.2">
      <c r="B130" s="22" t="s">
        <v>156</v>
      </c>
      <c r="C130" s="23">
        <v>9227.2202666666672</v>
      </c>
      <c r="D130" s="24">
        <v>3.3606201682334884</v>
      </c>
      <c r="E130" s="23">
        <v>29658.922285714289</v>
      </c>
      <c r="F130" s="24">
        <v>13.916031912823239</v>
      </c>
      <c r="G130" s="23">
        <v>0</v>
      </c>
      <c r="H130" s="24">
        <v>0</v>
      </c>
      <c r="I130" s="23">
        <v>69204.152000000002</v>
      </c>
      <c r="J130" s="23">
        <v>35.919332300409188</v>
      </c>
      <c r="K130" s="23">
        <v>0</v>
      </c>
      <c r="L130" s="24">
        <v>0</v>
      </c>
      <c r="M130" s="23">
        <v>0</v>
      </c>
      <c r="N130" s="24">
        <v>0</v>
      </c>
    </row>
    <row r="131" spans="2:14" x14ac:dyDescent="0.2">
      <c r="B131" s="25" t="s">
        <v>157</v>
      </c>
      <c r="C131" s="23">
        <v>0</v>
      </c>
      <c r="D131" s="24">
        <v>0</v>
      </c>
      <c r="E131" s="23">
        <v>0</v>
      </c>
      <c r="F131" s="24">
        <v>0</v>
      </c>
      <c r="G131" s="23">
        <v>0</v>
      </c>
      <c r="H131" s="24">
        <v>0</v>
      </c>
      <c r="I131" s="23">
        <v>20</v>
      </c>
      <c r="J131" s="24">
        <v>1.0380687072188729E-2</v>
      </c>
      <c r="K131" s="23">
        <v>0</v>
      </c>
      <c r="L131" s="24">
        <v>0</v>
      </c>
      <c r="M131" s="23">
        <v>0</v>
      </c>
      <c r="N131" s="24">
        <v>0</v>
      </c>
    </row>
    <row r="132" spans="2:14" x14ac:dyDescent="0.2">
      <c r="B132" s="22" t="s">
        <v>158</v>
      </c>
      <c r="C132" s="23">
        <v>0</v>
      </c>
      <c r="D132" s="24">
        <v>0</v>
      </c>
      <c r="E132" s="23">
        <v>0</v>
      </c>
      <c r="F132" s="24">
        <v>0</v>
      </c>
      <c r="G132" s="23">
        <v>0</v>
      </c>
      <c r="H132" s="24">
        <v>0</v>
      </c>
      <c r="I132" s="23">
        <v>0</v>
      </c>
      <c r="J132" s="24">
        <v>0</v>
      </c>
      <c r="K132" s="23">
        <v>0</v>
      </c>
      <c r="L132" s="24">
        <v>0</v>
      </c>
      <c r="M132" s="23">
        <v>0</v>
      </c>
      <c r="N132" s="24">
        <v>0</v>
      </c>
    </row>
    <row r="133" spans="2:14" x14ac:dyDescent="0.2">
      <c r="B133" s="31" t="s">
        <v>159</v>
      </c>
      <c r="C133" s="23">
        <v>0</v>
      </c>
      <c r="D133" s="24">
        <v>0</v>
      </c>
      <c r="E133" s="23">
        <v>0</v>
      </c>
      <c r="F133" s="24">
        <v>0</v>
      </c>
      <c r="G133" s="23">
        <v>0</v>
      </c>
      <c r="H133" s="24">
        <v>0</v>
      </c>
      <c r="I133" s="23">
        <v>0</v>
      </c>
      <c r="J133" s="24">
        <v>0</v>
      </c>
      <c r="K133" s="23">
        <v>0</v>
      </c>
      <c r="L133" s="24">
        <v>0</v>
      </c>
      <c r="M133" s="23">
        <v>0</v>
      </c>
      <c r="N133" s="24">
        <v>0</v>
      </c>
    </row>
    <row r="134" spans="2:14" x14ac:dyDescent="0.2">
      <c r="B134" s="31" t="s">
        <v>160</v>
      </c>
      <c r="C134" s="23">
        <v>2306.8050666666668</v>
      </c>
      <c r="D134" s="24">
        <v>0.8401550420583721</v>
      </c>
      <c r="E134" s="23">
        <v>0</v>
      </c>
      <c r="F134" s="24">
        <v>0</v>
      </c>
      <c r="G134" s="23">
        <v>0</v>
      </c>
      <c r="H134" s="24">
        <v>0</v>
      </c>
      <c r="I134" s="23">
        <v>0</v>
      </c>
      <c r="J134" s="24">
        <v>0</v>
      </c>
      <c r="K134" s="23">
        <v>0</v>
      </c>
      <c r="L134" s="24">
        <v>0</v>
      </c>
      <c r="M134" s="23">
        <v>20</v>
      </c>
      <c r="N134" s="24">
        <v>1.7936217876547662E-2</v>
      </c>
    </row>
    <row r="135" spans="2:14" x14ac:dyDescent="0.2">
      <c r="B135" s="31" t="s">
        <v>117</v>
      </c>
      <c r="C135" s="23">
        <v>0</v>
      </c>
      <c r="D135" s="24">
        <v>0</v>
      </c>
      <c r="E135" s="23">
        <v>0</v>
      </c>
      <c r="F135" s="24">
        <v>0</v>
      </c>
      <c r="G135" s="23">
        <v>0</v>
      </c>
      <c r="H135" s="24">
        <v>0</v>
      </c>
      <c r="I135" s="23">
        <v>0</v>
      </c>
      <c r="J135" s="24">
        <v>0</v>
      </c>
      <c r="K135" s="23">
        <v>0</v>
      </c>
      <c r="L135" s="24">
        <v>0</v>
      </c>
      <c r="M135" s="23">
        <v>0</v>
      </c>
      <c r="N135" s="24">
        <v>0</v>
      </c>
    </row>
    <row r="136" spans="2:14" x14ac:dyDescent="0.2">
      <c r="B136" s="31" t="s">
        <v>161</v>
      </c>
      <c r="C136" s="23">
        <v>0</v>
      </c>
      <c r="D136" s="24">
        <v>0</v>
      </c>
      <c r="E136" s="23">
        <v>0</v>
      </c>
      <c r="F136" s="24">
        <v>0</v>
      </c>
      <c r="G136" s="23">
        <v>0</v>
      </c>
      <c r="H136" s="24">
        <v>0</v>
      </c>
      <c r="I136" s="23">
        <v>0</v>
      </c>
      <c r="J136" s="24">
        <v>0</v>
      </c>
      <c r="K136" s="23">
        <v>0</v>
      </c>
      <c r="L136" s="24">
        <v>0</v>
      </c>
      <c r="M136" s="23">
        <v>0</v>
      </c>
      <c r="N136" s="24">
        <v>0</v>
      </c>
    </row>
    <row r="137" spans="2:14" x14ac:dyDescent="0.2">
      <c r="B137" s="22" t="s">
        <v>162</v>
      </c>
      <c r="C137" s="23">
        <v>0</v>
      </c>
      <c r="D137" s="24">
        <v>0</v>
      </c>
      <c r="E137" s="23">
        <v>40</v>
      </c>
      <c r="F137" s="24">
        <v>1.876808844065939E-2</v>
      </c>
      <c r="G137" s="23">
        <v>20</v>
      </c>
      <c r="H137" s="24">
        <v>9.9542185013871704E-3</v>
      </c>
      <c r="I137" s="23">
        <v>0</v>
      </c>
      <c r="J137" s="24">
        <v>0</v>
      </c>
      <c r="K137" s="23">
        <v>0</v>
      </c>
      <c r="L137" s="24">
        <v>0</v>
      </c>
      <c r="M137" s="23">
        <v>20</v>
      </c>
      <c r="N137" s="24">
        <v>1.7936217876547662E-2</v>
      </c>
    </row>
    <row r="138" spans="2:14" x14ac:dyDescent="0.2">
      <c r="B138" s="25" t="s">
        <v>163</v>
      </c>
      <c r="C138" s="23">
        <v>40</v>
      </c>
      <c r="D138" s="24">
        <v>1.4568288481738009E-2</v>
      </c>
      <c r="E138" s="23">
        <v>0</v>
      </c>
      <c r="F138" s="24">
        <v>0</v>
      </c>
      <c r="G138" s="23">
        <v>0</v>
      </c>
      <c r="H138" s="24">
        <v>0</v>
      </c>
      <c r="I138" s="23">
        <v>0</v>
      </c>
      <c r="J138" s="24">
        <v>0</v>
      </c>
      <c r="K138" s="23">
        <v>0</v>
      </c>
      <c r="L138" s="24">
        <v>0</v>
      </c>
      <c r="M138" s="23">
        <v>0</v>
      </c>
      <c r="N138" s="24">
        <v>0</v>
      </c>
    </row>
    <row r="139" spans="2:14" x14ac:dyDescent="0.2">
      <c r="B139" s="26" t="s">
        <v>164</v>
      </c>
      <c r="C139" s="23">
        <v>0</v>
      </c>
      <c r="D139" s="24">
        <v>0</v>
      </c>
      <c r="E139" s="23">
        <v>0</v>
      </c>
      <c r="F139" s="24">
        <v>0</v>
      </c>
      <c r="G139" s="23">
        <v>0</v>
      </c>
      <c r="H139" s="24">
        <v>0</v>
      </c>
      <c r="I139" s="23">
        <v>0</v>
      </c>
      <c r="J139" s="24">
        <v>0</v>
      </c>
      <c r="K139" s="23">
        <v>0</v>
      </c>
      <c r="L139" s="24">
        <v>0</v>
      </c>
      <c r="M139" s="23">
        <v>10646.792615384617</v>
      </c>
      <c r="N139" s="24">
        <v>9.5481596017978596</v>
      </c>
    </row>
    <row r="140" spans="2:14" x14ac:dyDescent="0.2">
      <c r="B140" s="31" t="s">
        <v>165</v>
      </c>
      <c r="C140" s="23">
        <v>0</v>
      </c>
      <c r="D140" s="24">
        <v>0</v>
      </c>
      <c r="E140" s="23">
        <v>0</v>
      </c>
      <c r="F140" s="24">
        <v>0</v>
      </c>
      <c r="G140" s="23">
        <v>0</v>
      </c>
      <c r="H140" s="24">
        <v>0</v>
      </c>
      <c r="I140" s="23">
        <v>0</v>
      </c>
      <c r="J140" s="24">
        <v>0</v>
      </c>
      <c r="K140" s="23">
        <v>0</v>
      </c>
      <c r="L140" s="24">
        <v>0</v>
      </c>
      <c r="M140" s="23">
        <v>0</v>
      </c>
      <c r="N140" s="24">
        <v>0</v>
      </c>
    </row>
    <row r="141" spans="2:14" x14ac:dyDescent="0.2">
      <c r="B141" s="22" t="s">
        <v>166</v>
      </c>
      <c r="C141" s="23">
        <v>6540</v>
      </c>
      <c r="D141" s="24">
        <v>2.3819151667641645</v>
      </c>
      <c r="E141" s="23">
        <v>9880</v>
      </c>
      <c r="F141" s="24">
        <v>4.63571784484287</v>
      </c>
      <c r="G141" s="23">
        <v>8320</v>
      </c>
      <c r="H141" s="24">
        <v>4.1409548965770631</v>
      </c>
      <c r="I141" s="23">
        <v>2660</v>
      </c>
      <c r="J141" s="24">
        <v>1.380631380601101</v>
      </c>
      <c r="K141" s="23">
        <v>1620</v>
      </c>
      <c r="L141" s="24">
        <v>2.747643792270146</v>
      </c>
      <c r="M141" s="23">
        <v>1980</v>
      </c>
      <c r="N141" s="24">
        <v>1.7756855697782186</v>
      </c>
    </row>
    <row r="142" spans="2:14" x14ac:dyDescent="0.2">
      <c r="B142" s="31" t="s">
        <v>118</v>
      </c>
      <c r="C142" s="23">
        <v>0</v>
      </c>
      <c r="D142" s="24">
        <v>0</v>
      </c>
      <c r="E142" s="23">
        <v>0</v>
      </c>
      <c r="F142" s="24">
        <v>0</v>
      </c>
      <c r="G142" s="23">
        <v>0</v>
      </c>
      <c r="H142" s="24">
        <v>0</v>
      </c>
      <c r="I142" s="23">
        <v>0</v>
      </c>
      <c r="J142" s="24">
        <v>0</v>
      </c>
      <c r="K142" s="23">
        <v>0</v>
      </c>
      <c r="L142" s="24">
        <v>0</v>
      </c>
      <c r="M142" s="23">
        <v>10</v>
      </c>
      <c r="N142" s="24">
        <v>8.9681089382738308E-3</v>
      </c>
    </row>
    <row r="143" spans="2:14" x14ac:dyDescent="0.2">
      <c r="B143" s="39" t="s">
        <v>167</v>
      </c>
      <c r="C143" s="23">
        <v>0</v>
      </c>
      <c r="D143" s="24">
        <v>0</v>
      </c>
      <c r="E143" s="23">
        <v>0</v>
      </c>
      <c r="F143" s="24">
        <v>0</v>
      </c>
      <c r="G143" s="23">
        <v>0</v>
      </c>
      <c r="H143" s="24">
        <v>0</v>
      </c>
      <c r="I143" s="23">
        <v>0</v>
      </c>
      <c r="J143" s="24">
        <v>0</v>
      </c>
      <c r="K143" s="23">
        <v>0</v>
      </c>
      <c r="L143" s="24">
        <v>0</v>
      </c>
      <c r="M143" s="23">
        <v>80</v>
      </c>
      <c r="N143" s="24">
        <v>7.1744871506190647E-2</v>
      </c>
    </row>
    <row r="144" spans="2:14" x14ac:dyDescent="0.2">
      <c r="B144" s="31" t="s">
        <v>168</v>
      </c>
      <c r="C144" s="23">
        <v>0</v>
      </c>
      <c r="D144" s="24">
        <v>0</v>
      </c>
      <c r="E144" s="23">
        <v>0</v>
      </c>
      <c r="F144" s="24">
        <v>0</v>
      </c>
      <c r="G144" s="23">
        <v>0</v>
      </c>
      <c r="H144" s="24">
        <v>0</v>
      </c>
      <c r="I144" s="23">
        <v>0</v>
      </c>
      <c r="J144" s="24">
        <v>0</v>
      </c>
      <c r="K144" s="23">
        <v>0</v>
      </c>
      <c r="L144" s="24">
        <v>0</v>
      </c>
      <c r="M144" s="23">
        <v>0</v>
      </c>
      <c r="N144" s="24">
        <v>0</v>
      </c>
    </row>
    <row r="145" spans="2:14" x14ac:dyDescent="0.2">
      <c r="B145" s="31" t="s">
        <v>169</v>
      </c>
      <c r="C145" s="23">
        <v>0</v>
      </c>
      <c r="D145" s="24">
        <v>0</v>
      </c>
      <c r="E145" s="23">
        <v>0</v>
      </c>
      <c r="F145" s="24">
        <v>0</v>
      </c>
      <c r="G145" s="23">
        <v>0</v>
      </c>
      <c r="H145" s="24">
        <v>0</v>
      </c>
      <c r="I145" s="23">
        <v>0</v>
      </c>
      <c r="J145" s="24">
        <v>0</v>
      </c>
      <c r="K145" s="23">
        <v>0</v>
      </c>
      <c r="L145" s="24">
        <v>0</v>
      </c>
      <c r="M145" s="23">
        <v>7985.0944615384615</v>
      </c>
      <c r="N145" s="24">
        <v>7.1611197013483938</v>
      </c>
    </row>
    <row r="146" spans="2:14" x14ac:dyDescent="0.2">
      <c r="B146" s="22" t="s">
        <v>119</v>
      </c>
      <c r="C146" s="23">
        <v>0</v>
      </c>
      <c r="D146" s="24">
        <v>0</v>
      </c>
      <c r="E146" s="23">
        <v>0</v>
      </c>
      <c r="F146" s="24">
        <v>0</v>
      </c>
      <c r="G146" s="23">
        <v>0</v>
      </c>
      <c r="H146" s="24">
        <v>0</v>
      </c>
      <c r="I146" s="23">
        <v>0</v>
      </c>
      <c r="J146" s="24">
        <v>0</v>
      </c>
      <c r="K146" s="23">
        <v>0</v>
      </c>
      <c r="L146" s="24">
        <v>0</v>
      </c>
      <c r="M146" s="23">
        <v>0</v>
      </c>
      <c r="N146" s="24">
        <v>0</v>
      </c>
    </row>
    <row r="147" spans="2:14" x14ac:dyDescent="0.2">
      <c r="B147" s="22" t="s">
        <v>120</v>
      </c>
      <c r="C147" s="23">
        <v>0</v>
      </c>
      <c r="D147" s="24">
        <v>0</v>
      </c>
      <c r="E147" s="23">
        <v>20</v>
      </c>
      <c r="F147" s="24">
        <v>9.3840442203296948E-3</v>
      </c>
      <c r="G147" s="23">
        <v>20</v>
      </c>
      <c r="H147" s="24">
        <v>9.9542185013871704E-3</v>
      </c>
      <c r="I147" s="23">
        <v>0</v>
      </c>
      <c r="J147" s="24">
        <v>0</v>
      </c>
      <c r="K147" s="23">
        <v>0</v>
      </c>
      <c r="L147" s="24">
        <v>0</v>
      </c>
      <c r="M147" s="23">
        <v>0</v>
      </c>
      <c r="N147" s="24">
        <v>0</v>
      </c>
    </row>
    <row r="148" spans="2:14" x14ac:dyDescent="0.2">
      <c r="B148" s="37" t="s">
        <v>170</v>
      </c>
      <c r="C148" s="23">
        <v>20</v>
      </c>
      <c r="D148" s="24">
        <v>7.2841442408690046E-3</v>
      </c>
      <c r="E148" s="23">
        <v>0</v>
      </c>
      <c r="F148" s="24">
        <v>0</v>
      </c>
      <c r="G148" s="23">
        <v>0</v>
      </c>
      <c r="H148" s="24">
        <v>0</v>
      </c>
      <c r="I148" s="23">
        <v>0</v>
      </c>
      <c r="J148" s="24">
        <v>0</v>
      </c>
      <c r="K148" s="23">
        <v>0</v>
      </c>
      <c r="L148" s="24">
        <v>0</v>
      </c>
      <c r="M148" s="23">
        <v>20</v>
      </c>
      <c r="N148" s="24">
        <v>1.7936217876547662E-2</v>
      </c>
    </row>
    <row r="149" spans="2:14" x14ac:dyDescent="0.2">
      <c r="B149" s="37" t="s">
        <v>171</v>
      </c>
      <c r="C149" s="23">
        <v>0</v>
      </c>
      <c r="D149" s="24">
        <v>0</v>
      </c>
      <c r="E149" s="23">
        <v>0</v>
      </c>
      <c r="F149" s="24">
        <v>0</v>
      </c>
      <c r="G149" s="23">
        <v>0</v>
      </c>
      <c r="H149" s="24">
        <v>0</v>
      </c>
      <c r="I149" s="23">
        <v>0</v>
      </c>
      <c r="J149" s="24">
        <v>0</v>
      </c>
      <c r="K149" s="23">
        <v>0</v>
      </c>
      <c r="L149" s="24">
        <v>0</v>
      </c>
      <c r="M149" s="23">
        <v>200</v>
      </c>
      <c r="N149" s="24">
        <v>0.17936217876547661</v>
      </c>
    </row>
    <row r="150" spans="2:14" x14ac:dyDescent="0.2">
      <c r="B150" s="38" t="s">
        <v>172</v>
      </c>
      <c r="C150" s="23">
        <v>0</v>
      </c>
      <c r="D150" s="24">
        <v>0</v>
      </c>
      <c r="E150" s="23">
        <v>0</v>
      </c>
      <c r="F150" s="24">
        <v>0</v>
      </c>
      <c r="G150" s="23">
        <v>0</v>
      </c>
      <c r="H150" s="24">
        <v>0</v>
      </c>
      <c r="I150" s="23">
        <v>0</v>
      </c>
      <c r="J150" s="24">
        <v>0</v>
      </c>
      <c r="K150" s="23">
        <v>0</v>
      </c>
      <c r="L150" s="24">
        <v>0</v>
      </c>
      <c r="M150" s="23">
        <v>0</v>
      </c>
      <c r="N150" s="24">
        <v>0</v>
      </c>
    </row>
    <row r="151" spans="2:14" x14ac:dyDescent="0.2">
      <c r="B151" s="31" t="s">
        <v>173</v>
      </c>
      <c r="C151" s="23">
        <v>0</v>
      </c>
      <c r="D151" s="24">
        <v>0</v>
      </c>
      <c r="E151" s="23">
        <v>0</v>
      </c>
      <c r="F151" s="24">
        <v>0</v>
      </c>
      <c r="G151" s="23">
        <v>0</v>
      </c>
      <c r="H151" s="24">
        <v>0</v>
      </c>
      <c r="I151" s="23">
        <v>40</v>
      </c>
      <c r="J151" s="24">
        <v>2.0761374144377457E-2</v>
      </c>
      <c r="K151" s="23">
        <v>20</v>
      </c>
      <c r="L151" s="24">
        <v>3.392152829963143E-2</v>
      </c>
      <c r="M151" s="23">
        <v>0</v>
      </c>
      <c r="N151" s="24">
        <v>0</v>
      </c>
    </row>
    <row r="152" spans="2:14" x14ac:dyDescent="0.2">
      <c r="B152" s="25" t="s">
        <v>174</v>
      </c>
      <c r="C152" s="23">
        <v>0</v>
      </c>
      <c r="D152" s="24">
        <v>0</v>
      </c>
      <c r="E152" s="23">
        <v>0</v>
      </c>
      <c r="F152" s="24">
        <v>0</v>
      </c>
      <c r="G152" s="23">
        <v>0</v>
      </c>
      <c r="H152" s="24">
        <v>0</v>
      </c>
      <c r="I152" s="23">
        <v>0</v>
      </c>
      <c r="J152" s="24">
        <v>0</v>
      </c>
      <c r="K152" s="23">
        <v>0</v>
      </c>
      <c r="L152" s="24">
        <v>0</v>
      </c>
      <c r="M152" s="23">
        <v>0</v>
      </c>
      <c r="N152" s="24">
        <v>0</v>
      </c>
    </row>
    <row r="153" spans="2:14" x14ac:dyDescent="0.2">
      <c r="B153" s="31" t="s">
        <v>175</v>
      </c>
      <c r="C153" s="23">
        <v>0</v>
      </c>
      <c r="D153" s="24">
        <v>0</v>
      </c>
      <c r="E153" s="23">
        <v>0</v>
      </c>
      <c r="F153" s="24">
        <v>0</v>
      </c>
      <c r="G153" s="23">
        <v>0</v>
      </c>
      <c r="H153" s="24">
        <v>0</v>
      </c>
      <c r="I153" s="23">
        <v>0</v>
      </c>
      <c r="J153" s="24">
        <v>0</v>
      </c>
      <c r="K153" s="23">
        <v>0</v>
      </c>
      <c r="L153" s="24">
        <v>0</v>
      </c>
      <c r="M153" s="23">
        <v>0</v>
      </c>
      <c r="N153" s="24">
        <v>0</v>
      </c>
    </row>
    <row r="154" spans="2:14" x14ac:dyDescent="0.2">
      <c r="B154" s="25" t="s">
        <v>121</v>
      </c>
      <c r="C154" s="23">
        <v>0</v>
      </c>
      <c r="D154" s="24">
        <v>0</v>
      </c>
      <c r="E154" s="23">
        <v>0</v>
      </c>
      <c r="F154" s="24">
        <v>0</v>
      </c>
      <c r="G154" s="23">
        <v>2471.5768571428575</v>
      </c>
      <c r="H154" s="24">
        <v>1.2301308039485894</v>
      </c>
      <c r="I154" s="23">
        <v>0</v>
      </c>
      <c r="J154" s="24">
        <v>0</v>
      </c>
      <c r="K154" s="23">
        <v>0</v>
      </c>
      <c r="L154" s="24">
        <v>0</v>
      </c>
      <c r="M154" s="23">
        <v>0</v>
      </c>
      <c r="N154" s="24">
        <v>0</v>
      </c>
    </row>
    <row r="155" spans="2:14" x14ac:dyDescent="0.2">
      <c r="B155" s="26" t="s">
        <v>176</v>
      </c>
      <c r="C155" s="23">
        <v>0</v>
      </c>
      <c r="D155" s="24">
        <v>0</v>
      </c>
      <c r="E155" s="23">
        <v>0</v>
      </c>
      <c r="F155" s="24">
        <v>0</v>
      </c>
      <c r="G155" s="23">
        <v>0</v>
      </c>
      <c r="H155" s="24">
        <v>0</v>
      </c>
      <c r="I155" s="23">
        <v>0</v>
      </c>
      <c r="J155" s="24">
        <v>0</v>
      </c>
      <c r="K155" s="23">
        <v>0</v>
      </c>
      <c r="L155" s="24">
        <v>0</v>
      </c>
      <c r="M155" s="23">
        <v>0</v>
      </c>
      <c r="N155" s="24">
        <v>0</v>
      </c>
    </row>
    <row r="156" spans="2:14" x14ac:dyDescent="0.2">
      <c r="B156" s="26" t="s">
        <v>177</v>
      </c>
      <c r="C156" s="23">
        <v>0</v>
      </c>
      <c r="D156" s="24">
        <v>0</v>
      </c>
      <c r="E156" s="23">
        <v>0</v>
      </c>
      <c r="F156" s="24">
        <v>0</v>
      </c>
      <c r="G156" s="23">
        <v>0</v>
      </c>
      <c r="H156" s="24">
        <v>0</v>
      </c>
      <c r="I156" s="23">
        <v>0</v>
      </c>
      <c r="J156" s="24">
        <v>0</v>
      </c>
      <c r="K156" s="23">
        <v>0</v>
      </c>
      <c r="L156" s="24">
        <v>0</v>
      </c>
      <c r="M156" s="23">
        <v>0</v>
      </c>
      <c r="N156" s="24">
        <v>0</v>
      </c>
    </row>
    <row r="157" spans="2:14" x14ac:dyDescent="0.2">
      <c r="B157" s="26" t="s">
        <v>178</v>
      </c>
      <c r="C157" s="23">
        <v>40</v>
      </c>
      <c r="D157" s="24">
        <v>1.4568288481738009E-2</v>
      </c>
      <c r="E157" s="23">
        <v>20</v>
      </c>
      <c r="F157" s="24">
        <v>9.3840442203296948E-3</v>
      </c>
      <c r="G157" s="23">
        <v>0</v>
      </c>
      <c r="H157" s="24">
        <v>0</v>
      </c>
      <c r="I157" s="23">
        <v>0</v>
      </c>
      <c r="J157" s="24">
        <v>0</v>
      </c>
      <c r="K157" s="23">
        <v>0</v>
      </c>
      <c r="L157" s="24">
        <v>0</v>
      </c>
      <c r="M157" s="23">
        <v>0</v>
      </c>
      <c r="N157" s="24">
        <v>0</v>
      </c>
    </row>
    <row r="158" spans="2:14" x14ac:dyDescent="0.2">
      <c r="B158" s="38" t="s">
        <v>122</v>
      </c>
      <c r="C158" s="23">
        <v>0</v>
      </c>
      <c r="D158" s="24">
        <v>0</v>
      </c>
      <c r="E158" s="23">
        <v>0</v>
      </c>
      <c r="F158" s="24">
        <v>0</v>
      </c>
      <c r="G158" s="23">
        <v>0</v>
      </c>
      <c r="H158" s="24">
        <v>0</v>
      </c>
      <c r="I158" s="23">
        <v>0</v>
      </c>
      <c r="J158" s="24">
        <v>0</v>
      </c>
      <c r="K158" s="23">
        <v>0</v>
      </c>
      <c r="L158" s="24">
        <v>0</v>
      </c>
      <c r="M158" s="23">
        <v>0</v>
      </c>
      <c r="N158" s="24">
        <v>0</v>
      </c>
    </row>
    <row r="159" spans="2:14" x14ac:dyDescent="0.2">
      <c r="B159" s="22" t="s">
        <v>123</v>
      </c>
      <c r="C159" s="23">
        <v>0</v>
      </c>
      <c r="D159" s="24">
        <v>0</v>
      </c>
      <c r="E159" s="23">
        <v>0</v>
      </c>
      <c r="F159" s="24">
        <v>0</v>
      </c>
      <c r="G159" s="23">
        <v>0</v>
      </c>
      <c r="H159" s="24">
        <v>0</v>
      </c>
      <c r="I159" s="23">
        <v>20</v>
      </c>
      <c r="J159" s="24">
        <v>1.0380687072188729E-2</v>
      </c>
      <c r="K159" s="23">
        <v>0</v>
      </c>
      <c r="L159" s="24">
        <v>0</v>
      </c>
      <c r="M159" s="23">
        <v>0</v>
      </c>
      <c r="N159" s="24">
        <v>0</v>
      </c>
    </row>
    <row r="160" spans="2:14" x14ac:dyDescent="0.2">
      <c r="B160" s="26" t="s">
        <v>179</v>
      </c>
      <c r="C160" s="23">
        <v>40</v>
      </c>
      <c r="D160" s="24">
        <v>1.4568288481738009E-2</v>
      </c>
      <c r="E160" s="23">
        <v>0</v>
      </c>
      <c r="F160" s="24">
        <v>0</v>
      </c>
      <c r="G160" s="23">
        <v>2471.5768571428575</v>
      </c>
      <c r="H160" s="24">
        <v>1.2301308039485894</v>
      </c>
      <c r="I160" s="23">
        <v>0</v>
      </c>
      <c r="J160" s="24">
        <v>0</v>
      </c>
      <c r="K160" s="23">
        <v>0</v>
      </c>
      <c r="L160" s="24">
        <v>0</v>
      </c>
      <c r="M160" s="23">
        <v>5323.3963076923083</v>
      </c>
      <c r="N160" s="24">
        <v>4.7740798008989298</v>
      </c>
    </row>
    <row r="161" spans="2:14" x14ac:dyDescent="0.2">
      <c r="B161" s="26" t="s">
        <v>180</v>
      </c>
      <c r="C161" s="23">
        <v>0</v>
      </c>
      <c r="D161" s="24">
        <v>0</v>
      </c>
      <c r="E161" s="23">
        <v>0</v>
      </c>
      <c r="F161" s="24">
        <v>0</v>
      </c>
      <c r="G161" s="23">
        <v>0</v>
      </c>
      <c r="H161" s="24">
        <v>0</v>
      </c>
      <c r="I161" s="23">
        <v>0</v>
      </c>
      <c r="J161" s="24">
        <v>0</v>
      </c>
      <c r="K161" s="23">
        <v>0</v>
      </c>
      <c r="L161" s="24">
        <v>0</v>
      </c>
      <c r="M161" s="23">
        <v>0</v>
      </c>
      <c r="N161" s="24">
        <v>0</v>
      </c>
    </row>
    <row r="162" spans="2:14" x14ac:dyDescent="0.2">
      <c r="B162" s="32" t="s">
        <v>124</v>
      </c>
      <c r="C162" s="23">
        <v>0</v>
      </c>
      <c r="D162" s="24">
        <v>0</v>
      </c>
      <c r="E162" s="23">
        <v>0</v>
      </c>
      <c r="F162" s="24">
        <v>0</v>
      </c>
      <c r="G162" s="23">
        <v>0</v>
      </c>
      <c r="H162" s="24">
        <v>0</v>
      </c>
      <c r="I162" s="23">
        <v>0</v>
      </c>
      <c r="J162" s="24">
        <v>0</v>
      </c>
      <c r="K162" s="23">
        <v>0</v>
      </c>
      <c r="L162" s="24">
        <v>0</v>
      </c>
      <c r="M162" s="23">
        <v>20</v>
      </c>
      <c r="N162" s="24">
        <v>1.7936217876547662E-2</v>
      </c>
    </row>
    <row r="163" spans="2:14" x14ac:dyDescent="0.2">
      <c r="B163" s="38" t="s">
        <v>181</v>
      </c>
      <c r="C163" s="23">
        <v>4460</v>
      </c>
      <c r="D163" s="24">
        <v>1.6243641657137879</v>
      </c>
      <c r="E163" s="23">
        <v>220</v>
      </c>
      <c r="F163" s="24">
        <v>0.10322448642362665</v>
      </c>
      <c r="G163" s="23">
        <v>580</v>
      </c>
      <c r="H163" s="24">
        <v>0.28867233654022795</v>
      </c>
      <c r="I163" s="23">
        <v>0</v>
      </c>
      <c r="J163" s="24">
        <v>0</v>
      </c>
      <c r="K163" s="23">
        <v>2480</v>
      </c>
      <c r="L163" s="24">
        <v>4.2062695091542972</v>
      </c>
      <c r="M163" s="23">
        <v>0</v>
      </c>
      <c r="N163" s="24">
        <v>0</v>
      </c>
    </row>
    <row r="164" spans="2:14" x14ac:dyDescent="0.2">
      <c r="B164" s="25" t="s">
        <v>182</v>
      </c>
      <c r="C164" s="23">
        <v>0</v>
      </c>
      <c r="D164" s="24">
        <v>0</v>
      </c>
      <c r="E164" s="23">
        <v>0</v>
      </c>
      <c r="F164" s="24">
        <v>0</v>
      </c>
      <c r="G164" s="23">
        <v>0</v>
      </c>
      <c r="H164" s="24">
        <v>0</v>
      </c>
      <c r="I164" s="23">
        <v>0</v>
      </c>
      <c r="J164" s="24">
        <v>0</v>
      </c>
      <c r="K164" s="23">
        <v>0</v>
      </c>
      <c r="L164" s="24">
        <v>0</v>
      </c>
      <c r="M164" s="23">
        <v>0</v>
      </c>
      <c r="N164" s="24">
        <v>0</v>
      </c>
    </row>
    <row r="165" spans="2:14" x14ac:dyDescent="0.2">
      <c r="B165" s="40" t="s">
        <v>125</v>
      </c>
      <c r="C165" s="23">
        <v>20</v>
      </c>
      <c r="D165" s="24">
        <v>7.2841442408690046E-3</v>
      </c>
      <c r="E165" s="23">
        <v>0</v>
      </c>
      <c r="F165" s="24">
        <v>0</v>
      </c>
      <c r="G165" s="23">
        <v>0</v>
      </c>
      <c r="H165" s="24">
        <v>0</v>
      </c>
      <c r="I165" s="23">
        <v>0</v>
      </c>
      <c r="J165" s="24">
        <v>0</v>
      </c>
      <c r="K165" s="23">
        <v>0</v>
      </c>
      <c r="L165" s="24">
        <v>0</v>
      </c>
      <c r="M165" s="23">
        <v>0</v>
      </c>
      <c r="N165" s="24">
        <v>0</v>
      </c>
    </row>
    <row r="166" spans="2:14" x14ac:dyDescent="0.2">
      <c r="B166" s="33" t="s">
        <v>126</v>
      </c>
      <c r="C166" s="34"/>
      <c r="D166" s="35"/>
      <c r="E166" s="34"/>
      <c r="F166" s="35"/>
      <c r="G166" s="34"/>
      <c r="H166" s="35"/>
      <c r="I166" s="34"/>
      <c r="J166" s="35"/>
      <c r="K166" s="34"/>
      <c r="L166" s="35"/>
      <c r="M166" s="34"/>
      <c r="N166" s="35"/>
    </row>
    <row r="167" spans="2:14" x14ac:dyDescent="0.2">
      <c r="B167" s="31" t="s">
        <v>183</v>
      </c>
      <c r="C167" s="23">
        <v>20761.245600000002</v>
      </c>
      <c r="D167" s="24">
        <v>7.5613953785253489</v>
      </c>
      <c r="E167" s="23">
        <v>22244.191714285716</v>
      </c>
      <c r="F167" s="24">
        <v>10.437023934617429</v>
      </c>
      <c r="G167" s="23">
        <v>22244.191714285716</v>
      </c>
      <c r="H167" s="24">
        <v>11.071177235537304</v>
      </c>
      <c r="I167" s="23">
        <v>0</v>
      </c>
      <c r="J167" s="24">
        <v>0</v>
      </c>
      <c r="K167" s="23">
        <v>0</v>
      </c>
      <c r="L167" s="24">
        <v>0</v>
      </c>
      <c r="M167" s="23">
        <v>0</v>
      </c>
      <c r="N167" s="24">
        <v>0</v>
      </c>
    </row>
    <row r="168" spans="2:14" x14ac:dyDescent="0.2">
      <c r="B168" s="33" t="s">
        <v>127</v>
      </c>
      <c r="C168" s="34"/>
      <c r="D168" s="35"/>
      <c r="E168" s="34"/>
      <c r="F168" s="35"/>
      <c r="G168" s="34"/>
      <c r="H168" s="35"/>
      <c r="I168" s="34"/>
      <c r="J168" s="35"/>
      <c r="K168" s="34"/>
      <c r="L168" s="35"/>
      <c r="M168" s="34"/>
      <c r="N168" s="35"/>
    </row>
    <row r="169" spans="2:14" x14ac:dyDescent="0.2">
      <c r="B169" s="26" t="s">
        <v>184</v>
      </c>
      <c r="C169" s="23">
        <v>0</v>
      </c>
      <c r="D169" s="24">
        <v>0</v>
      </c>
      <c r="E169" s="23">
        <v>60</v>
      </c>
      <c r="F169" s="24">
        <v>2.8152132660989086E-2</v>
      </c>
      <c r="G169" s="23">
        <v>40</v>
      </c>
      <c r="H169" s="24">
        <v>1.9908437002774341E-2</v>
      </c>
      <c r="I169" s="23">
        <v>0</v>
      </c>
      <c r="J169" s="24">
        <v>0</v>
      </c>
      <c r="K169" s="23">
        <v>60</v>
      </c>
      <c r="L169" s="24">
        <v>0.1017645848988943</v>
      </c>
      <c r="M169" s="23">
        <v>0</v>
      </c>
      <c r="N169" s="24">
        <v>0</v>
      </c>
    </row>
    <row r="170" spans="2:14" x14ac:dyDescent="0.2">
      <c r="B170" s="26" t="s">
        <v>185</v>
      </c>
      <c r="C170" s="23">
        <v>46136.101333333339</v>
      </c>
      <c r="D170" s="24">
        <v>16.803100841167442</v>
      </c>
      <c r="E170" s="23">
        <v>54374.690857142858</v>
      </c>
      <c r="F170" s="23">
        <v>25.512725173509271</v>
      </c>
      <c r="G170" s="23">
        <v>74147.305714285714</v>
      </c>
      <c r="H170" s="23">
        <v>36.903924118457681</v>
      </c>
      <c r="I170" s="23">
        <v>58557.359384615382</v>
      </c>
      <c r="J170" s="23">
        <v>30.393281177269312</v>
      </c>
      <c r="K170" s="23">
        <v>20184.544333333335</v>
      </c>
      <c r="L170" s="23">
        <v>34.234529590916601</v>
      </c>
      <c r="M170" s="23">
        <v>21293.585230769233</v>
      </c>
      <c r="N170" s="24">
        <v>19.096319203595719</v>
      </c>
    </row>
    <row r="171" spans="2:14" x14ac:dyDescent="0.2">
      <c r="B171" s="36" t="s">
        <v>128</v>
      </c>
      <c r="C171" s="34"/>
      <c r="D171" s="35"/>
      <c r="E171" s="34"/>
      <c r="F171" s="35"/>
      <c r="G171" s="34"/>
      <c r="H171" s="35"/>
      <c r="I171" s="34"/>
      <c r="J171" s="35"/>
      <c r="K171" s="34"/>
      <c r="L171" s="35"/>
      <c r="M171" s="34"/>
      <c r="N171" s="35"/>
    </row>
    <row r="172" spans="2:14" x14ac:dyDescent="0.2">
      <c r="B172" s="32" t="s">
        <v>129</v>
      </c>
      <c r="C172" s="23">
        <v>420</v>
      </c>
      <c r="D172" s="24">
        <v>0.1529670290582491</v>
      </c>
      <c r="E172" s="23">
        <v>830</v>
      </c>
      <c r="F172" s="24">
        <v>0.38943783514368235</v>
      </c>
      <c r="G172" s="23">
        <v>0</v>
      </c>
      <c r="H172" s="24">
        <v>0</v>
      </c>
      <c r="I172" s="23">
        <v>720</v>
      </c>
      <c r="J172" s="24">
        <v>0.37370473459879427</v>
      </c>
      <c r="K172" s="23">
        <v>0</v>
      </c>
      <c r="L172" s="24">
        <v>0</v>
      </c>
      <c r="M172" s="23">
        <v>0</v>
      </c>
      <c r="N172" s="24">
        <v>0</v>
      </c>
    </row>
    <row r="173" spans="2:14" x14ac:dyDescent="0.2">
      <c r="B173" s="32" t="s">
        <v>186</v>
      </c>
      <c r="C173" s="23">
        <v>0</v>
      </c>
      <c r="D173" s="24">
        <v>0</v>
      </c>
      <c r="E173" s="23">
        <v>0</v>
      </c>
      <c r="F173" s="24">
        <v>0</v>
      </c>
      <c r="G173" s="23">
        <v>0</v>
      </c>
      <c r="H173" s="24">
        <v>0</v>
      </c>
      <c r="I173" s="23">
        <v>0</v>
      </c>
      <c r="J173" s="24">
        <v>0</v>
      </c>
      <c r="K173" s="23">
        <v>0</v>
      </c>
      <c r="L173" s="24">
        <v>0</v>
      </c>
      <c r="M173" s="23">
        <v>0</v>
      </c>
      <c r="N173" s="24">
        <v>0</v>
      </c>
    </row>
    <row r="174" spans="2:14" ht="12" thickBot="1" x14ac:dyDescent="0.25">
      <c r="B174" s="32" t="s">
        <v>130</v>
      </c>
      <c r="C174" s="23">
        <v>0</v>
      </c>
      <c r="D174" s="24">
        <v>0</v>
      </c>
      <c r="E174" s="23">
        <v>0</v>
      </c>
      <c r="F174" s="24">
        <v>0</v>
      </c>
      <c r="G174" s="23">
        <v>0</v>
      </c>
      <c r="H174" s="24">
        <v>0</v>
      </c>
      <c r="I174" s="23">
        <v>0</v>
      </c>
      <c r="J174" s="24">
        <v>0</v>
      </c>
      <c r="K174" s="23">
        <v>0</v>
      </c>
      <c r="L174" s="24">
        <v>0</v>
      </c>
      <c r="M174" s="23">
        <v>0</v>
      </c>
      <c r="N174" s="24">
        <v>0</v>
      </c>
    </row>
    <row r="175" spans="2:14" ht="12" thickBot="1" x14ac:dyDescent="0.25">
      <c r="B175" s="41" t="s">
        <v>8</v>
      </c>
      <c r="C175" s="41">
        <f>SUM(C97:C174)</f>
        <v>274568.97253333335</v>
      </c>
      <c r="D175" s="41"/>
      <c r="E175" s="41">
        <f t="shared" ref="E175:M175" si="1">SUM(E97:E174)</f>
        <v>213127.72542857143</v>
      </c>
      <c r="F175" s="41"/>
      <c r="G175" s="41">
        <f t="shared" si="1"/>
        <v>200919.84114285716</v>
      </c>
      <c r="H175" s="41"/>
      <c r="I175" s="41">
        <f t="shared" si="1"/>
        <v>192665.47446153846</v>
      </c>
      <c r="J175" s="41"/>
      <c r="K175" s="41">
        <f t="shared" si="1"/>
        <v>58959.607666666678</v>
      </c>
      <c r="L175" s="41"/>
      <c r="M175" s="41">
        <f t="shared" si="1"/>
        <v>111506.22800000003</v>
      </c>
      <c r="N175" s="41"/>
    </row>
    <row r="176" spans="2:14" ht="12" thickBot="1" x14ac:dyDescent="0.25">
      <c r="B176" s="42" t="s">
        <v>9</v>
      </c>
      <c r="C176" s="42">
        <v>40</v>
      </c>
      <c r="D176" s="42"/>
      <c r="E176" s="42">
        <v>43</v>
      </c>
      <c r="F176" s="42"/>
      <c r="G176" s="42">
        <v>48</v>
      </c>
      <c r="H176" s="42"/>
      <c r="I176" s="42">
        <v>50</v>
      </c>
      <c r="J176" s="42"/>
      <c r="K176" s="42">
        <v>40</v>
      </c>
      <c r="L176" s="42"/>
      <c r="M176" s="42">
        <v>13</v>
      </c>
      <c r="N176" s="42"/>
    </row>
    <row r="177" spans="2:14" x14ac:dyDescent="0.2">
      <c r="K177" s="13"/>
    </row>
    <row r="178" spans="2:14" x14ac:dyDescent="0.2">
      <c r="B178" s="16" t="s">
        <v>99</v>
      </c>
      <c r="C178" s="413">
        <v>42073</v>
      </c>
      <c r="D178" s="414"/>
      <c r="E178" s="414"/>
      <c r="F178" s="414"/>
      <c r="G178" s="414"/>
      <c r="H178" s="414"/>
      <c r="I178" s="414"/>
      <c r="J178" s="414"/>
      <c r="K178" s="414"/>
      <c r="L178" s="414"/>
      <c r="M178" s="414"/>
      <c r="N178" s="415"/>
    </row>
    <row r="179" spans="2:14" x14ac:dyDescent="0.2">
      <c r="B179" s="17" t="s">
        <v>100</v>
      </c>
      <c r="C179" s="420" t="s">
        <v>101</v>
      </c>
      <c r="D179" s="420"/>
      <c r="E179" s="420"/>
      <c r="F179" s="420"/>
      <c r="G179" s="420"/>
      <c r="H179" s="420"/>
      <c r="I179" s="420"/>
      <c r="J179" s="420"/>
      <c r="K179" s="420"/>
      <c r="L179" s="420"/>
      <c r="M179" s="420"/>
      <c r="N179" s="420"/>
    </row>
    <row r="180" spans="2:14" x14ac:dyDescent="0.2">
      <c r="B180" s="17" t="s">
        <v>98</v>
      </c>
      <c r="C180" s="411" t="s">
        <v>103</v>
      </c>
      <c r="D180" s="421"/>
      <c r="E180" s="421"/>
      <c r="F180" s="421"/>
      <c r="G180" s="421"/>
      <c r="H180" s="421"/>
      <c r="I180" s="421"/>
      <c r="J180" s="421"/>
      <c r="K180" s="421"/>
      <c r="L180" s="421"/>
      <c r="M180" s="421"/>
      <c r="N180" s="412"/>
    </row>
    <row r="181" spans="2:14" x14ac:dyDescent="0.2">
      <c r="B181" s="16" t="s">
        <v>19</v>
      </c>
      <c r="C181" s="420">
        <v>0</v>
      </c>
      <c r="D181" s="420"/>
      <c r="E181" s="420">
        <v>15</v>
      </c>
      <c r="F181" s="420"/>
      <c r="G181" s="420">
        <v>30</v>
      </c>
      <c r="H181" s="420"/>
      <c r="I181" s="420">
        <v>50</v>
      </c>
      <c r="J181" s="420"/>
      <c r="K181" s="420">
        <v>80</v>
      </c>
      <c r="L181" s="420"/>
      <c r="M181" s="420">
        <v>100</v>
      </c>
      <c r="N181" s="420"/>
    </row>
    <row r="182" spans="2:14" x14ac:dyDescent="0.2">
      <c r="B182" s="16" t="s">
        <v>131</v>
      </c>
      <c r="C182" s="422">
        <v>333419.0992</v>
      </c>
      <c r="D182" s="422"/>
      <c r="E182" s="422">
        <v>374314.7853333333</v>
      </c>
      <c r="F182" s="422"/>
      <c r="G182" s="422">
        <v>149711.81033333333</v>
      </c>
      <c r="H182" s="422"/>
      <c r="I182" s="422">
        <v>214311.93699999998</v>
      </c>
      <c r="J182" s="422"/>
      <c r="K182" s="422">
        <v>174228.304</v>
      </c>
      <c r="L182" s="422"/>
      <c r="M182" s="422">
        <v>156939.60355555557</v>
      </c>
      <c r="N182" s="422"/>
    </row>
    <row r="183" spans="2:14" x14ac:dyDescent="0.2">
      <c r="B183" s="18" t="s">
        <v>106</v>
      </c>
      <c r="C183" s="19" t="s">
        <v>132</v>
      </c>
      <c r="D183" s="20" t="s">
        <v>1</v>
      </c>
      <c r="E183" s="21" t="s">
        <v>132</v>
      </c>
      <c r="F183" s="20" t="s">
        <v>1</v>
      </c>
      <c r="G183" s="21" t="s">
        <v>132</v>
      </c>
      <c r="H183" s="20" t="s">
        <v>1</v>
      </c>
      <c r="I183" s="21" t="s">
        <v>132</v>
      </c>
      <c r="J183" s="20" t="s">
        <v>1</v>
      </c>
      <c r="K183" s="21" t="s">
        <v>132</v>
      </c>
      <c r="L183" s="20" t="s">
        <v>1</v>
      </c>
      <c r="M183" s="21" t="s">
        <v>132</v>
      </c>
      <c r="N183" s="20" t="s">
        <v>1</v>
      </c>
    </row>
    <row r="184" spans="2:14" x14ac:dyDescent="0.2">
      <c r="B184" s="22" t="s">
        <v>133</v>
      </c>
      <c r="C184" s="23">
        <v>0</v>
      </c>
      <c r="D184" s="24">
        <v>0</v>
      </c>
      <c r="E184" s="23">
        <v>120</v>
      </c>
      <c r="F184" s="24">
        <v>3.2058578688826861E-2</v>
      </c>
      <c r="G184" s="23">
        <v>80</v>
      </c>
      <c r="H184" s="24">
        <v>5.3435998016375601E-2</v>
      </c>
      <c r="I184" s="23">
        <v>720</v>
      </c>
      <c r="J184" s="24">
        <v>0.33595888781500777</v>
      </c>
      <c r="K184" s="23">
        <v>40</v>
      </c>
      <c r="L184" s="24">
        <v>2.2958382238513899E-2</v>
      </c>
      <c r="M184" s="23">
        <v>40</v>
      </c>
      <c r="N184" s="24">
        <v>2.5487511815868877E-2</v>
      </c>
    </row>
    <row r="185" spans="2:14" x14ac:dyDescent="0.2">
      <c r="B185" s="25" t="s">
        <v>134</v>
      </c>
      <c r="C185" s="23">
        <v>0</v>
      </c>
      <c r="D185" s="24">
        <v>0</v>
      </c>
      <c r="E185" s="23">
        <v>0</v>
      </c>
      <c r="F185" s="24">
        <v>0</v>
      </c>
      <c r="G185" s="23">
        <v>0</v>
      </c>
      <c r="H185" s="24">
        <v>0</v>
      </c>
      <c r="I185" s="23">
        <v>0</v>
      </c>
      <c r="J185" s="24">
        <v>0</v>
      </c>
      <c r="K185" s="23">
        <v>0</v>
      </c>
      <c r="L185" s="24">
        <v>0</v>
      </c>
      <c r="M185" s="23">
        <v>0</v>
      </c>
      <c r="N185" s="24">
        <v>0</v>
      </c>
    </row>
    <row r="186" spans="2:14" x14ac:dyDescent="0.2">
      <c r="B186" s="26" t="s">
        <v>107</v>
      </c>
      <c r="C186" s="23">
        <v>0</v>
      </c>
      <c r="D186" s="24">
        <v>0</v>
      </c>
      <c r="E186" s="23">
        <v>0</v>
      </c>
      <c r="F186" s="24">
        <v>0</v>
      </c>
      <c r="G186" s="23">
        <v>0</v>
      </c>
      <c r="H186" s="24">
        <v>0</v>
      </c>
      <c r="I186" s="23">
        <v>0</v>
      </c>
      <c r="J186" s="24">
        <v>0</v>
      </c>
      <c r="K186" s="23">
        <v>0</v>
      </c>
      <c r="L186" s="24">
        <v>0</v>
      </c>
      <c r="M186" s="23">
        <v>0</v>
      </c>
      <c r="N186" s="24">
        <v>0</v>
      </c>
    </row>
    <row r="187" spans="2:14" x14ac:dyDescent="0.2">
      <c r="B187" s="27" t="s">
        <v>135</v>
      </c>
      <c r="C187" s="23">
        <v>0</v>
      </c>
      <c r="D187" s="24">
        <v>0</v>
      </c>
      <c r="E187" s="23">
        <v>0</v>
      </c>
      <c r="F187" s="24">
        <v>0</v>
      </c>
      <c r="G187" s="23">
        <v>0</v>
      </c>
      <c r="H187" s="24">
        <v>0</v>
      </c>
      <c r="I187" s="23">
        <v>0</v>
      </c>
      <c r="J187" s="24">
        <v>0</v>
      </c>
      <c r="K187" s="23">
        <v>0</v>
      </c>
      <c r="L187" s="24">
        <v>0</v>
      </c>
      <c r="M187" s="23">
        <v>0</v>
      </c>
      <c r="N187" s="24">
        <v>0</v>
      </c>
    </row>
    <row r="188" spans="2:14" x14ac:dyDescent="0.2">
      <c r="B188" s="27" t="s">
        <v>136</v>
      </c>
      <c r="C188" s="23">
        <v>0</v>
      </c>
      <c r="D188" s="24">
        <v>0</v>
      </c>
      <c r="E188" s="23">
        <v>0</v>
      </c>
      <c r="F188" s="24">
        <v>0</v>
      </c>
      <c r="G188" s="23">
        <v>0</v>
      </c>
      <c r="H188" s="24">
        <v>0</v>
      </c>
      <c r="I188" s="23">
        <v>0</v>
      </c>
      <c r="J188" s="24">
        <v>0</v>
      </c>
      <c r="K188" s="23">
        <v>0</v>
      </c>
      <c r="L188" s="24">
        <v>0</v>
      </c>
      <c r="M188" s="23">
        <v>0</v>
      </c>
      <c r="N188" s="24">
        <v>0</v>
      </c>
    </row>
    <row r="189" spans="2:14" x14ac:dyDescent="0.2">
      <c r="B189" s="28" t="s">
        <v>137</v>
      </c>
      <c r="C189" s="23">
        <v>0</v>
      </c>
      <c r="D189" s="24">
        <v>0</v>
      </c>
      <c r="E189" s="23">
        <v>0</v>
      </c>
      <c r="F189" s="24">
        <v>0</v>
      </c>
      <c r="G189" s="23">
        <v>0</v>
      </c>
      <c r="H189" s="24">
        <v>0</v>
      </c>
      <c r="I189" s="23">
        <v>0</v>
      </c>
      <c r="J189" s="24">
        <v>0</v>
      </c>
      <c r="K189" s="23">
        <v>0</v>
      </c>
      <c r="L189" s="24">
        <v>0</v>
      </c>
      <c r="M189" s="23">
        <v>0</v>
      </c>
      <c r="N189" s="24">
        <v>0</v>
      </c>
    </row>
    <row r="190" spans="2:14" x14ac:dyDescent="0.2">
      <c r="B190" s="22" t="s">
        <v>138</v>
      </c>
      <c r="C190" s="23">
        <v>13840.830399999999</v>
      </c>
      <c r="D190" s="24">
        <v>4.151181031083536</v>
      </c>
      <c r="E190" s="23">
        <v>5767.0126666666674</v>
      </c>
      <c r="F190" s="24">
        <v>1.5406852447816215</v>
      </c>
      <c r="G190" s="23">
        <v>2883.5063333333337</v>
      </c>
      <c r="H190" s="24">
        <v>1.9260379838525812</v>
      </c>
      <c r="I190" s="23">
        <v>2883.5063333333337</v>
      </c>
      <c r="J190" s="24">
        <v>1.3454716399363857</v>
      </c>
      <c r="K190" s="23">
        <v>40</v>
      </c>
      <c r="L190" s="24">
        <v>2.2958382238513899E-2</v>
      </c>
      <c r="M190" s="23">
        <v>0</v>
      </c>
      <c r="N190" s="24">
        <v>0</v>
      </c>
    </row>
    <row r="191" spans="2:14" x14ac:dyDescent="0.2">
      <c r="B191" s="29" t="s">
        <v>139</v>
      </c>
      <c r="C191" s="23">
        <v>0</v>
      </c>
      <c r="D191" s="24">
        <v>0</v>
      </c>
      <c r="E191" s="23">
        <v>0</v>
      </c>
      <c r="F191" s="24">
        <v>0</v>
      </c>
      <c r="G191" s="23">
        <v>0</v>
      </c>
      <c r="H191" s="24">
        <v>0</v>
      </c>
      <c r="I191" s="23">
        <v>0</v>
      </c>
      <c r="J191" s="24">
        <v>0</v>
      </c>
      <c r="K191" s="23">
        <v>0</v>
      </c>
      <c r="L191" s="24">
        <v>0</v>
      </c>
      <c r="M191" s="23">
        <v>0</v>
      </c>
      <c r="N191" s="24">
        <v>0</v>
      </c>
    </row>
    <row r="192" spans="2:14" x14ac:dyDescent="0.2">
      <c r="B192" s="22" t="s">
        <v>108</v>
      </c>
      <c r="C192" s="23">
        <v>0</v>
      </c>
      <c r="D192" s="24">
        <v>0</v>
      </c>
      <c r="E192" s="23">
        <v>0</v>
      </c>
      <c r="F192" s="24">
        <v>0</v>
      </c>
      <c r="G192" s="23">
        <v>0</v>
      </c>
      <c r="H192" s="24">
        <v>0</v>
      </c>
      <c r="I192" s="23">
        <v>0</v>
      </c>
      <c r="J192" s="24">
        <v>0</v>
      </c>
      <c r="K192" s="23">
        <v>0</v>
      </c>
      <c r="L192" s="24">
        <v>0</v>
      </c>
      <c r="M192" s="23">
        <v>20</v>
      </c>
      <c r="N192" s="24">
        <v>1.2743755907934438E-2</v>
      </c>
    </row>
    <row r="193" spans="2:14" x14ac:dyDescent="0.2">
      <c r="B193" s="29" t="s">
        <v>140</v>
      </c>
      <c r="C193" s="23">
        <v>23068.05066666667</v>
      </c>
      <c r="D193" s="24">
        <v>6.9186350518058948</v>
      </c>
      <c r="E193" s="23">
        <v>34602.076000000001</v>
      </c>
      <c r="F193" s="24">
        <v>9.244111468689729</v>
      </c>
      <c r="G193" s="23">
        <v>5767.0126666666674</v>
      </c>
      <c r="H193" s="24">
        <v>3.8520759677051624</v>
      </c>
      <c r="I193" s="23">
        <v>31718.569666666666</v>
      </c>
      <c r="J193" s="24">
        <v>14.800188039300243</v>
      </c>
      <c r="K193" s="23">
        <v>53233.963076923079</v>
      </c>
      <c r="L193" s="23">
        <v>30.554141809773387</v>
      </c>
      <c r="M193" s="23">
        <v>15378.700444444446</v>
      </c>
      <c r="N193" s="24">
        <v>9.799120232262144</v>
      </c>
    </row>
    <row r="194" spans="2:14" x14ac:dyDescent="0.2">
      <c r="B194" s="22" t="s">
        <v>109</v>
      </c>
      <c r="C194" s="23">
        <v>0</v>
      </c>
      <c r="D194" s="24">
        <v>0</v>
      </c>
      <c r="E194" s="23">
        <v>0</v>
      </c>
      <c r="F194" s="24">
        <v>0</v>
      </c>
      <c r="G194" s="23">
        <v>0</v>
      </c>
      <c r="H194" s="24">
        <v>0</v>
      </c>
      <c r="I194" s="23">
        <v>0</v>
      </c>
      <c r="J194" s="24">
        <v>0</v>
      </c>
      <c r="K194" s="23">
        <v>0</v>
      </c>
      <c r="L194" s="24">
        <v>0</v>
      </c>
      <c r="M194" s="23">
        <v>0</v>
      </c>
      <c r="N194" s="24">
        <v>0</v>
      </c>
    </row>
    <row r="195" spans="2:14" x14ac:dyDescent="0.2">
      <c r="B195" s="30" t="s">
        <v>141</v>
      </c>
      <c r="C195" s="23">
        <v>0</v>
      </c>
      <c r="D195" s="24">
        <v>0</v>
      </c>
      <c r="E195" s="23">
        <v>0</v>
      </c>
      <c r="F195" s="24">
        <v>0</v>
      </c>
      <c r="G195" s="23">
        <v>0</v>
      </c>
      <c r="H195" s="24">
        <v>0</v>
      </c>
      <c r="I195" s="23">
        <v>0</v>
      </c>
      <c r="J195" s="24">
        <v>0</v>
      </c>
      <c r="K195" s="23">
        <v>40</v>
      </c>
      <c r="L195" s="24">
        <v>2.2958382238513899E-2</v>
      </c>
      <c r="M195" s="23">
        <v>0</v>
      </c>
      <c r="N195" s="24">
        <v>0</v>
      </c>
    </row>
    <row r="196" spans="2:14" x14ac:dyDescent="0.2">
      <c r="B196" s="27" t="s">
        <v>142</v>
      </c>
      <c r="C196" s="23">
        <v>124567.47360000001</v>
      </c>
      <c r="D196" s="23">
        <v>37.360629279751834</v>
      </c>
      <c r="E196" s="23">
        <v>34602.076000000001</v>
      </c>
      <c r="F196" s="24">
        <v>9.244111468689729</v>
      </c>
      <c r="G196" s="23">
        <v>40369.08866666667</v>
      </c>
      <c r="H196" s="23">
        <v>26.964531773936137</v>
      </c>
      <c r="I196" s="23">
        <v>8650.5190000000002</v>
      </c>
      <c r="J196" s="24">
        <v>4.0364149198091575</v>
      </c>
      <c r="K196" s="23">
        <v>2661.6981538461541</v>
      </c>
      <c r="L196" s="24">
        <v>1.5277070904886694</v>
      </c>
      <c r="M196" s="23">
        <v>0</v>
      </c>
      <c r="N196" s="24">
        <v>0</v>
      </c>
    </row>
    <row r="197" spans="2:14" x14ac:dyDescent="0.2">
      <c r="B197" s="31" t="s">
        <v>143</v>
      </c>
      <c r="C197" s="23">
        <v>40</v>
      </c>
      <c r="D197" s="24">
        <v>1.1996913223020308E-2</v>
      </c>
      <c r="E197" s="23">
        <v>0</v>
      </c>
      <c r="F197" s="24">
        <v>0</v>
      </c>
      <c r="G197" s="23">
        <v>20</v>
      </c>
      <c r="H197" s="24">
        <v>1.33589995040939E-2</v>
      </c>
      <c r="I197" s="23">
        <v>40</v>
      </c>
      <c r="J197" s="24">
        <v>1.8664382656389318E-2</v>
      </c>
      <c r="K197" s="23">
        <v>100</v>
      </c>
      <c r="L197" s="24">
        <v>5.7395955596284742E-2</v>
      </c>
      <c r="M197" s="23">
        <v>80</v>
      </c>
      <c r="N197" s="24">
        <v>5.0975023631737754E-2</v>
      </c>
    </row>
    <row r="198" spans="2:14" x14ac:dyDescent="0.2">
      <c r="B198" s="31" t="s">
        <v>144</v>
      </c>
      <c r="C198" s="23">
        <v>0</v>
      </c>
      <c r="D198" s="24">
        <v>0</v>
      </c>
      <c r="E198" s="23">
        <v>0</v>
      </c>
      <c r="F198" s="24">
        <v>0</v>
      </c>
      <c r="G198" s="23">
        <v>0</v>
      </c>
      <c r="H198" s="24">
        <v>0</v>
      </c>
      <c r="I198" s="23">
        <v>0</v>
      </c>
      <c r="J198" s="24">
        <v>0</v>
      </c>
      <c r="K198" s="23">
        <v>0</v>
      </c>
      <c r="L198" s="24">
        <v>0</v>
      </c>
      <c r="M198" s="23">
        <v>0</v>
      </c>
      <c r="N198" s="24">
        <v>0</v>
      </c>
    </row>
    <row r="199" spans="2:14" x14ac:dyDescent="0.2">
      <c r="B199" s="32" t="s">
        <v>110</v>
      </c>
      <c r="C199" s="23">
        <v>0</v>
      </c>
      <c r="D199" s="24">
        <v>0</v>
      </c>
      <c r="E199" s="23">
        <v>0</v>
      </c>
      <c r="F199" s="24">
        <v>0</v>
      </c>
      <c r="G199" s="23">
        <v>0</v>
      </c>
      <c r="H199" s="24">
        <v>0</v>
      </c>
      <c r="I199" s="23">
        <v>0</v>
      </c>
      <c r="J199" s="24">
        <v>0</v>
      </c>
      <c r="K199" s="23">
        <v>0</v>
      </c>
      <c r="L199" s="24">
        <v>0</v>
      </c>
      <c r="M199" s="23">
        <v>0</v>
      </c>
      <c r="N199" s="24">
        <v>0</v>
      </c>
    </row>
    <row r="200" spans="2:14" x14ac:dyDescent="0.2">
      <c r="B200" s="33" t="s">
        <v>111</v>
      </c>
      <c r="C200" s="34"/>
      <c r="D200" s="35"/>
      <c r="E200" s="34"/>
      <c r="F200" s="35"/>
      <c r="G200" s="34"/>
      <c r="H200" s="35"/>
      <c r="I200" s="34"/>
      <c r="J200" s="35"/>
      <c r="K200" s="34"/>
      <c r="L200" s="35"/>
      <c r="M200" s="34"/>
      <c r="N200" s="35"/>
    </row>
    <row r="201" spans="2:14" x14ac:dyDescent="0.2">
      <c r="B201" s="32" t="s">
        <v>145</v>
      </c>
      <c r="C201" s="23">
        <v>40</v>
      </c>
      <c r="D201" s="24">
        <v>1.1996913223020308E-2</v>
      </c>
      <c r="E201" s="23">
        <v>320</v>
      </c>
      <c r="F201" s="24">
        <v>8.5489543170204962E-2</v>
      </c>
      <c r="G201" s="23">
        <v>180</v>
      </c>
      <c r="H201" s="24">
        <v>0.1202309955368451</v>
      </c>
      <c r="I201" s="23">
        <v>2560</v>
      </c>
      <c r="J201" s="24">
        <v>1.1945204900089164</v>
      </c>
      <c r="K201" s="23">
        <v>1300</v>
      </c>
      <c r="L201" s="24">
        <v>0.74614742275170165</v>
      </c>
      <c r="M201" s="23">
        <v>1760</v>
      </c>
      <c r="N201" s="24">
        <v>1.1214505198982305</v>
      </c>
    </row>
    <row r="202" spans="2:14" x14ac:dyDescent="0.2">
      <c r="B202" s="36" t="s">
        <v>112</v>
      </c>
      <c r="C202" s="34"/>
      <c r="D202" s="35"/>
      <c r="E202" s="34"/>
      <c r="F202" s="35"/>
      <c r="G202" s="34"/>
      <c r="H202" s="35"/>
      <c r="I202" s="34"/>
      <c r="J202" s="35"/>
      <c r="K202" s="34"/>
      <c r="L202" s="35"/>
      <c r="M202" s="34"/>
      <c r="N202" s="35"/>
    </row>
    <row r="203" spans="2:14" x14ac:dyDescent="0.2">
      <c r="B203" s="22" t="s">
        <v>146</v>
      </c>
      <c r="C203" s="23">
        <v>120</v>
      </c>
      <c r="D203" s="24">
        <v>3.5990739669060925E-2</v>
      </c>
      <c r="E203" s="23">
        <v>80</v>
      </c>
      <c r="F203" s="24">
        <v>2.1372385792551241E-2</v>
      </c>
      <c r="G203" s="23">
        <v>120</v>
      </c>
      <c r="H203" s="24">
        <v>8.0153997024563398E-2</v>
      </c>
      <c r="I203" s="23">
        <v>320</v>
      </c>
      <c r="J203" s="24">
        <v>0.14931506125111454</v>
      </c>
      <c r="K203" s="23">
        <v>20</v>
      </c>
      <c r="L203" s="24">
        <v>1.147919111925695E-2</v>
      </c>
      <c r="M203" s="23">
        <v>60</v>
      </c>
      <c r="N203" s="24">
        <v>3.8231267723803315E-2</v>
      </c>
    </row>
    <row r="204" spans="2:14" x14ac:dyDescent="0.2">
      <c r="B204" s="22" t="s">
        <v>147</v>
      </c>
      <c r="C204" s="23">
        <v>0</v>
      </c>
      <c r="D204" s="24">
        <v>0</v>
      </c>
      <c r="E204" s="23">
        <v>200</v>
      </c>
      <c r="F204" s="24">
        <v>5.3430964481378102E-2</v>
      </c>
      <c r="G204" s="23">
        <v>280</v>
      </c>
      <c r="H204" s="24">
        <v>0.1870259930573146</v>
      </c>
      <c r="I204" s="23">
        <v>480</v>
      </c>
      <c r="J204" s="24">
        <v>0.22397259187667184</v>
      </c>
      <c r="K204" s="23">
        <v>0</v>
      </c>
      <c r="L204" s="24">
        <v>0</v>
      </c>
      <c r="M204" s="23">
        <v>40</v>
      </c>
      <c r="N204" s="24">
        <v>2.5487511815868877E-2</v>
      </c>
    </row>
    <row r="205" spans="2:14" x14ac:dyDescent="0.2">
      <c r="B205" s="22" t="s">
        <v>148</v>
      </c>
      <c r="C205" s="23">
        <v>41522.491200000004</v>
      </c>
      <c r="D205" s="24">
        <v>12.453543093250612</v>
      </c>
      <c r="E205" s="23">
        <v>86505.19</v>
      </c>
      <c r="F205" s="24">
        <v>23.11027867172432</v>
      </c>
      <c r="G205" s="23">
        <v>40369.08866666667</v>
      </c>
      <c r="H205" s="23">
        <v>26.964531773936137</v>
      </c>
      <c r="I205" s="23">
        <v>8650.5190000000002</v>
      </c>
      <c r="J205" s="24">
        <v>4.0364149198091575</v>
      </c>
      <c r="K205" s="23">
        <v>5323.3963076923083</v>
      </c>
      <c r="L205" s="24">
        <v>3.0554141809773387</v>
      </c>
      <c r="M205" s="23">
        <v>3844.6751111111116</v>
      </c>
      <c r="N205" s="24">
        <v>2.449780058065536</v>
      </c>
    </row>
    <row r="206" spans="2:14" x14ac:dyDescent="0.2">
      <c r="B206" s="22" t="s">
        <v>149</v>
      </c>
      <c r="C206" s="23">
        <v>0</v>
      </c>
      <c r="D206" s="24">
        <v>0</v>
      </c>
      <c r="E206" s="23">
        <v>0</v>
      </c>
      <c r="F206" s="24">
        <v>0</v>
      </c>
      <c r="G206" s="23">
        <v>0</v>
      </c>
      <c r="H206" s="24">
        <v>0</v>
      </c>
      <c r="I206" s="23">
        <v>0</v>
      </c>
      <c r="J206" s="24">
        <v>0</v>
      </c>
      <c r="K206" s="23">
        <v>0</v>
      </c>
      <c r="L206" s="24">
        <v>0</v>
      </c>
      <c r="M206" s="23">
        <v>0</v>
      </c>
      <c r="N206" s="24">
        <v>0</v>
      </c>
    </row>
    <row r="207" spans="2:14" x14ac:dyDescent="0.2">
      <c r="B207" s="33" t="s">
        <v>113</v>
      </c>
      <c r="C207" s="34"/>
      <c r="D207" s="35"/>
      <c r="E207" s="34"/>
      <c r="F207" s="35"/>
      <c r="G207" s="34"/>
      <c r="H207" s="35"/>
      <c r="I207" s="34"/>
      <c r="J207" s="35"/>
      <c r="K207" s="34"/>
      <c r="L207" s="35"/>
      <c r="M207" s="34"/>
      <c r="N207" s="35"/>
    </row>
    <row r="208" spans="2:14" x14ac:dyDescent="0.2">
      <c r="B208" s="22" t="s">
        <v>114</v>
      </c>
      <c r="C208" s="23">
        <v>0</v>
      </c>
      <c r="D208" s="24">
        <v>0</v>
      </c>
      <c r="E208" s="23">
        <v>0</v>
      </c>
      <c r="F208" s="24">
        <v>0</v>
      </c>
      <c r="G208" s="23">
        <v>0</v>
      </c>
      <c r="H208" s="24">
        <v>0</v>
      </c>
      <c r="I208" s="23">
        <v>2883.5063333333337</v>
      </c>
      <c r="J208" s="24">
        <v>1.3454716399363857</v>
      </c>
      <c r="K208" s="23">
        <v>0</v>
      </c>
      <c r="L208" s="24">
        <v>0</v>
      </c>
      <c r="M208" s="23">
        <v>3844.6751111111116</v>
      </c>
      <c r="N208" s="24">
        <v>2.449780058065536</v>
      </c>
    </row>
    <row r="209" spans="2:14" x14ac:dyDescent="0.2">
      <c r="B209" s="22" t="s">
        <v>115</v>
      </c>
      <c r="C209" s="23">
        <v>0</v>
      </c>
      <c r="D209" s="24">
        <v>0</v>
      </c>
      <c r="E209" s="23">
        <v>0</v>
      </c>
      <c r="F209" s="24">
        <v>0</v>
      </c>
      <c r="G209" s="23">
        <v>0</v>
      </c>
      <c r="H209" s="24">
        <v>0</v>
      </c>
      <c r="I209" s="23">
        <v>0</v>
      </c>
      <c r="J209" s="24">
        <v>0</v>
      </c>
      <c r="K209" s="23">
        <v>0</v>
      </c>
      <c r="L209" s="24">
        <v>0</v>
      </c>
      <c r="M209" s="23">
        <v>0</v>
      </c>
      <c r="N209" s="24">
        <v>0</v>
      </c>
    </row>
    <row r="210" spans="2:14" x14ac:dyDescent="0.2">
      <c r="B210" s="37" t="s">
        <v>150</v>
      </c>
      <c r="C210" s="23">
        <v>0</v>
      </c>
      <c r="D210" s="24">
        <v>0</v>
      </c>
      <c r="E210" s="23">
        <v>0</v>
      </c>
      <c r="F210" s="24">
        <v>0</v>
      </c>
      <c r="G210" s="23">
        <v>20</v>
      </c>
      <c r="H210" s="24">
        <v>1.33589995040939E-2</v>
      </c>
      <c r="I210" s="23">
        <v>0</v>
      </c>
      <c r="J210" s="24">
        <v>0</v>
      </c>
      <c r="K210" s="23">
        <v>20</v>
      </c>
      <c r="L210" s="24">
        <v>1.147919111925695E-2</v>
      </c>
      <c r="M210" s="23">
        <v>20</v>
      </c>
      <c r="N210" s="24">
        <v>1.2743755907934438E-2</v>
      </c>
    </row>
    <row r="211" spans="2:14" x14ac:dyDescent="0.2">
      <c r="B211" s="22" t="s">
        <v>116</v>
      </c>
      <c r="C211" s="23">
        <v>0</v>
      </c>
      <c r="D211" s="24">
        <v>0</v>
      </c>
      <c r="E211" s="23">
        <v>0</v>
      </c>
      <c r="F211" s="24">
        <v>0</v>
      </c>
      <c r="G211" s="23">
        <v>0</v>
      </c>
      <c r="H211" s="24">
        <v>0</v>
      </c>
      <c r="I211" s="23">
        <v>0</v>
      </c>
      <c r="J211" s="24">
        <v>0</v>
      </c>
      <c r="K211" s="23">
        <v>0</v>
      </c>
      <c r="L211" s="24">
        <v>0</v>
      </c>
      <c r="M211" s="23">
        <v>0</v>
      </c>
      <c r="N211" s="24">
        <v>0</v>
      </c>
    </row>
    <row r="212" spans="2:14" x14ac:dyDescent="0.2">
      <c r="B212" s="38" t="s">
        <v>151</v>
      </c>
      <c r="C212" s="23">
        <v>1600</v>
      </c>
      <c r="D212" s="24">
        <v>0.47987652892081234</v>
      </c>
      <c r="E212" s="23">
        <v>3200</v>
      </c>
      <c r="F212" s="24">
        <v>0.85489543170204962</v>
      </c>
      <c r="G212" s="23">
        <v>1120</v>
      </c>
      <c r="H212" s="24">
        <v>0.7481039722292584</v>
      </c>
      <c r="I212" s="23">
        <v>960</v>
      </c>
      <c r="J212" s="24">
        <v>0.44794518375334369</v>
      </c>
      <c r="K212" s="23">
        <v>960</v>
      </c>
      <c r="L212" s="24">
        <v>0.55100117372433355</v>
      </c>
      <c r="M212" s="23">
        <v>960</v>
      </c>
      <c r="N212" s="24">
        <v>0.61170028358085304</v>
      </c>
    </row>
    <row r="213" spans="2:14" x14ac:dyDescent="0.2">
      <c r="B213" s="25" t="s">
        <v>152</v>
      </c>
      <c r="C213" s="23">
        <v>0</v>
      </c>
      <c r="D213" s="24">
        <v>0</v>
      </c>
      <c r="E213" s="23">
        <v>0</v>
      </c>
      <c r="F213" s="24">
        <v>0</v>
      </c>
      <c r="G213" s="23">
        <v>0</v>
      </c>
      <c r="H213" s="24">
        <v>0</v>
      </c>
      <c r="I213" s="23">
        <v>0</v>
      </c>
      <c r="J213" s="24">
        <v>0</v>
      </c>
      <c r="K213" s="23">
        <v>0</v>
      </c>
      <c r="L213" s="24">
        <v>0</v>
      </c>
      <c r="M213" s="23">
        <v>0</v>
      </c>
      <c r="N213" s="24">
        <v>0</v>
      </c>
    </row>
    <row r="214" spans="2:14" x14ac:dyDescent="0.2">
      <c r="B214" s="39" t="s">
        <v>153</v>
      </c>
      <c r="C214" s="23">
        <v>0</v>
      </c>
      <c r="D214" s="24">
        <v>0</v>
      </c>
      <c r="E214" s="23">
        <v>0</v>
      </c>
      <c r="F214" s="24">
        <v>0</v>
      </c>
      <c r="G214" s="23">
        <v>0</v>
      </c>
      <c r="H214" s="24">
        <v>0</v>
      </c>
      <c r="I214" s="23">
        <v>0</v>
      </c>
      <c r="J214" s="24">
        <v>0</v>
      </c>
      <c r="K214" s="23">
        <v>0</v>
      </c>
      <c r="L214" s="24">
        <v>0</v>
      </c>
      <c r="M214" s="23">
        <v>0</v>
      </c>
      <c r="N214" s="24">
        <v>0</v>
      </c>
    </row>
    <row r="215" spans="2:14" x14ac:dyDescent="0.2">
      <c r="B215" s="27" t="s">
        <v>154</v>
      </c>
      <c r="C215" s="23">
        <v>640</v>
      </c>
      <c r="D215" s="24">
        <v>0.19195061156832494</v>
      </c>
      <c r="E215" s="23">
        <v>480</v>
      </c>
      <c r="F215" s="24">
        <v>0.12823431475530744</v>
      </c>
      <c r="G215" s="23">
        <v>1020</v>
      </c>
      <c r="H215" s="24">
        <v>0.68130897470878893</v>
      </c>
      <c r="I215" s="23">
        <v>4220</v>
      </c>
      <c r="J215" s="24">
        <v>1.9690923702490732</v>
      </c>
      <c r="K215" s="23">
        <v>21750</v>
      </c>
      <c r="L215" s="24">
        <v>12.483620342191932</v>
      </c>
      <c r="M215" s="23">
        <v>25350</v>
      </c>
      <c r="N215" s="24">
        <v>16.152710613306901</v>
      </c>
    </row>
    <row r="216" spans="2:14" x14ac:dyDescent="0.2">
      <c r="B216" s="31" t="s">
        <v>155</v>
      </c>
      <c r="C216" s="23">
        <v>0</v>
      </c>
      <c r="D216" s="24">
        <v>0</v>
      </c>
      <c r="E216" s="23">
        <v>40</v>
      </c>
      <c r="F216" s="24">
        <v>1.068619289627562E-2</v>
      </c>
      <c r="G216" s="23">
        <v>0</v>
      </c>
      <c r="H216" s="24">
        <v>0</v>
      </c>
      <c r="I216" s="23">
        <v>0</v>
      </c>
      <c r="J216" s="24">
        <v>0</v>
      </c>
      <c r="K216" s="23">
        <v>0</v>
      </c>
      <c r="L216" s="24">
        <v>0</v>
      </c>
      <c r="M216" s="23">
        <v>0</v>
      </c>
      <c r="N216" s="24">
        <v>0</v>
      </c>
    </row>
    <row r="217" spans="2:14" x14ac:dyDescent="0.2">
      <c r="B217" s="22" t="s">
        <v>156</v>
      </c>
      <c r="C217" s="23">
        <v>13840.830399999999</v>
      </c>
      <c r="D217" s="24">
        <v>4.151181031083536</v>
      </c>
      <c r="E217" s="23">
        <v>28835.063333333339</v>
      </c>
      <c r="F217" s="24">
        <v>7.7034262239081084</v>
      </c>
      <c r="G217" s="23">
        <v>8650.5190000000002</v>
      </c>
      <c r="H217" s="24">
        <v>5.7781139515577431</v>
      </c>
      <c r="I217" s="23">
        <v>0</v>
      </c>
      <c r="J217" s="24">
        <v>0</v>
      </c>
      <c r="K217" s="23">
        <v>2661.6981538461541</v>
      </c>
      <c r="L217" s="24">
        <v>1.5277070904886694</v>
      </c>
      <c r="M217" s="23">
        <v>0</v>
      </c>
      <c r="N217" s="24">
        <v>0</v>
      </c>
    </row>
    <row r="218" spans="2:14" x14ac:dyDescent="0.2">
      <c r="B218" s="25" t="s">
        <v>157</v>
      </c>
      <c r="C218" s="23">
        <v>0</v>
      </c>
      <c r="D218" s="24">
        <v>0</v>
      </c>
      <c r="E218" s="23">
        <v>0</v>
      </c>
      <c r="F218" s="24">
        <v>0</v>
      </c>
      <c r="G218" s="23">
        <v>0</v>
      </c>
      <c r="H218" s="24">
        <v>0</v>
      </c>
      <c r="I218" s="23">
        <v>0</v>
      </c>
      <c r="J218" s="24">
        <v>0</v>
      </c>
      <c r="K218" s="23">
        <v>0</v>
      </c>
      <c r="L218" s="24">
        <v>0</v>
      </c>
      <c r="M218" s="23">
        <v>3844.6751111111116</v>
      </c>
      <c r="N218" s="24">
        <v>2.449780058065536</v>
      </c>
    </row>
    <row r="219" spans="2:14" x14ac:dyDescent="0.2">
      <c r="B219" s="22" t="s">
        <v>158</v>
      </c>
      <c r="C219" s="23">
        <v>0</v>
      </c>
      <c r="D219" s="24">
        <v>0</v>
      </c>
      <c r="E219" s="23">
        <v>0</v>
      </c>
      <c r="F219" s="24">
        <v>0</v>
      </c>
      <c r="G219" s="23">
        <v>0</v>
      </c>
      <c r="H219" s="24">
        <v>0</v>
      </c>
      <c r="I219" s="23">
        <v>0</v>
      </c>
      <c r="J219" s="24">
        <v>0</v>
      </c>
      <c r="K219" s="23">
        <v>0</v>
      </c>
      <c r="L219" s="24">
        <v>0</v>
      </c>
      <c r="M219" s="23">
        <v>0</v>
      </c>
      <c r="N219" s="24">
        <v>0</v>
      </c>
    </row>
    <row r="220" spans="2:14" x14ac:dyDescent="0.2">
      <c r="B220" s="31" t="s">
        <v>159</v>
      </c>
      <c r="C220" s="23">
        <v>0</v>
      </c>
      <c r="D220" s="24">
        <v>0</v>
      </c>
      <c r="E220" s="23">
        <v>0</v>
      </c>
      <c r="F220" s="24">
        <v>0</v>
      </c>
      <c r="G220" s="23">
        <v>0</v>
      </c>
      <c r="H220" s="24">
        <v>0</v>
      </c>
      <c r="I220" s="23">
        <v>0</v>
      </c>
      <c r="J220" s="24">
        <v>0</v>
      </c>
      <c r="K220" s="23">
        <v>0</v>
      </c>
      <c r="L220" s="24">
        <v>0</v>
      </c>
      <c r="M220" s="23">
        <v>0</v>
      </c>
      <c r="N220" s="24">
        <v>0</v>
      </c>
    </row>
    <row r="221" spans="2:14" x14ac:dyDescent="0.2">
      <c r="B221" s="31" t="s">
        <v>160</v>
      </c>
      <c r="C221" s="23">
        <v>0</v>
      </c>
      <c r="D221" s="24">
        <v>0</v>
      </c>
      <c r="E221" s="23">
        <v>0</v>
      </c>
      <c r="F221" s="24">
        <v>0</v>
      </c>
      <c r="G221" s="23">
        <v>0</v>
      </c>
      <c r="H221" s="24">
        <v>0</v>
      </c>
      <c r="I221" s="23">
        <v>0</v>
      </c>
      <c r="J221" s="24">
        <v>0</v>
      </c>
      <c r="K221" s="23">
        <v>0</v>
      </c>
      <c r="L221" s="24">
        <v>0</v>
      </c>
      <c r="M221" s="23">
        <v>0</v>
      </c>
      <c r="N221" s="24">
        <v>0</v>
      </c>
    </row>
    <row r="222" spans="2:14" x14ac:dyDescent="0.2">
      <c r="B222" s="31" t="s">
        <v>117</v>
      </c>
      <c r="C222" s="23">
        <v>0</v>
      </c>
      <c r="D222" s="24">
        <v>0</v>
      </c>
      <c r="E222" s="23">
        <v>0</v>
      </c>
      <c r="F222" s="24">
        <v>0</v>
      </c>
      <c r="G222" s="23">
        <v>0</v>
      </c>
      <c r="H222" s="24">
        <v>0</v>
      </c>
      <c r="I222" s="23">
        <v>0</v>
      </c>
      <c r="J222" s="24">
        <v>0</v>
      </c>
      <c r="K222" s="23">
        <v>0</v>
      </c>
      <c r="L222" s="24">
        <v>0</v>
      </c>
      <c r="M222" s="23">
        <v>0</v>
      </c>
      <c r="N222" s="24">
        <v>0</v>
      </c>
    </row>
    <row r="223" spans="2:14" x14ac:dyDescent="0.2">
      <c r="B223" s="31" t="s">
        <v>161</v>
      </c>
      <c r="C223" s="23">
        <v>0</v>
      </c>
      <c r="D223" s="24">
        <v>0</v>
      </c>
      <c r="E223" s="23">
        <v>0</v>
      </c>
      <c r="F223" s="24">
        <v>0</v>
      </c>
      <c r="G223" s="23">
        <v>0</v>
      </c>
      <c r="H223" s="24">
        <v>0</v>
      </c>
      <c r="I223" s="23">
        <v>0</v>
      </c>
      <c r="J223" s="24">
        <v>0</v>
      </c>
      <c r="K223" s="23">
        <v>0</v>
      </c>
      <c r="L223" s="24">
        <v>0</v>
      </c>
      <c r="M223" s="23">
        <v>0</v>
      </c>
      <c r="N223" s="24">
        <v>0</v>
      </c>
    </row>
    <row r="224" spans="2:14" x14ac:dyDescent="0.2">
      <c r="B224" s="22" t="s">
        <v>162</v>
      </c>
      <c r="C224" s="23">
        <v>0</v>
      </c>
      <c r="D224" s="24">
        <v>0</v>
      </c>
      <c r="E224" s="23">
        <v>0</v>
      </c>
      <c r="F224" s="24">
        <v>0</v>
      </c>
      <c r="G224" s="23">
        <v>60</v>
      </c>
      <c r="H224" s="24">
        <v>4.0076998512281699E-2</v>
      </c>
      <c r="I224" s="23">
        <v>60</v>
      </c>
      <c r="J224" s="24">
        <v>2.7996573984583981E-2</v>
      </c>
      <c r="K224" s="23">
        <v>0</v>
      </c>
      <c r="L224" s="24">
        <v>0</v>
      </c>
      <c r="M224" s="23">
        <v>40</v>
      </c>
      <c r="N224" s="24">
        <v>2.5487511815868877E-2</v>
      </c>
    </row>
    <row r="225" spans="2:14" x14ac:dyDescent="0.2">
      <c r="B225" s="25" t="s">
        <v>163</v>
      </c>
      <c r="C225" s="23">
        <v>0</v>
      </c>
      <c r="D225" s="24">
        <v>0</v>
      </c>
      <c r="E225" s="23">
        <v>0</v>
      </c>
      <c r="F225" s="24">
        <v>0</v>
      </c>
      <c r="G225" s="23">
        <v>0</v>
      </c>
      <c r="H225" s="24">
        <v>0</v>
      </c>
      <c r="I225" s="23">
        <v>10</v>
      </c>
      <c r="J225" s="24">
        <v>4.6660956640973295E-3</v>
      </c>
      <c r="K225" s="23">
        <v>0</v>
      </c>
      <c r="L225" s="24">
        <v>0</v>
      </c>
      <c r="M225" s="23">
        <v>0</v>
      </c>
      <c r="N225" s="24">
        <v>0</v>
      </c>
    </row>
    <row r="226" spans="2:14" x14ac:dyDescent="0.2">
      <c r="B226" s="26" t="s">
        <v>164</v>
      </c>
      <c r="C226" s="23">
        <v>0</v>
      </c>
      <c r="D226" s="24">
        <v>0</v>
      </c>
      <c r="E226" s="23">
        <v>0</v>
      </c>
      <c r="F226" s="24">
        <v>0</v>
      </c>
      <c r="G226" s="23">
        <v>0</v>
      </c>
      <c r="H226" s="24">
        <v>0</v>
      </c>
      <c r="I226" s="23">
        <v>0</v>
      </c>
      <c r="J226" s="24">
        <v>0</v>
      </c>
      <c r="K226" s="23">
        <v>0</v>
      </c>
      <c r="L226" s="24">
        <v>0</v>
      </c>
      <c r="M226" s="23">
        <v>0</v>
      </c>
      <c r="N226" s="24">
        <v>0</v>
      </c>
    </row>
    <row r="227" spans="2:14" x14ac:dyDescent="0.2">
      <c r="B227" s="31" t="s">
        <v>165</v>
      </c>
      <c r="C227" s="23">
        <v>0</v>
      </c>
      <c r="D227" s="24">
        <v>0</v>
      </c>
      <c r="E227" s="23">
        <v>0</v>
      </c>
      <c r="F227" s="24">
        <v>0</v>
      </c>
      <c r="G227" s="23">
        <v>160</v>
      </c>
      <c r="H227" s="24">
        <v>0.1068719960327512</v>
      </c>
      <c r="I227" s="23">
        <v>0</v>
      </c>
      <c r="J227" s="24">
        <v>0</v>
      </c>
      <c r="K227" s="23">
        <v>1600</v>
      </c>
      <c r="L227" s="24">
        <v>0.91833528954055588</v>
      </c>
      <c r="M227" s="23">
        <v>800</v>
      </c>
      <c r="N227" s="24">
        <v>0.50975023631737759</v>
      </c>
    </row>
    <row r="228" spans="2:14" x14ac:dyDescent="0.2">
      <c r="B228" s="22" t="s">
        <v>166</v>
      </c>
      <c r="C228" s="23">
        <v>9680</v>
      </c>
      <c r="D228" s="24">
        <v>2.9032529999709147</v>
      </c>
      <c r="E228" s="23">
        <v>11520</v>
      </c>
      <c r="F228" s="24">
        <v>3.0776235541273786</v>
      </c>
      <c r="G228" s="23">
        <v>3340</v>
      </c>
      <c r="H228" s="24">
        <v>2.2309529171836813</v>
      </c>
      <c r="I228" s="23">
        <v>5500</v>
      </c>
      <c r="J228" s="24">
        <v>2.5663526152535314</v>
      </c>
      <c r="K228" s="23">
        <v>3800</v>
      </c>
      <c r="L228" s="24">
        <v>2.1810463126588204</v>
      </c>
      <c r="M228" s="23">
        <v>4620</v>
      </c>
      <c r="N228" s="24">
        <v>2.9438076147328553</v>
      </c>
    </row>
    <row r="229" spans="2:14" x14ac:dyDescent="0.2">
      <c r="B229" s="31" t="s">
        <v>118</v>
      </c>
      <c r="C229" s="23">
        <v>0</v>
      </c>
      <c r="D229" s="24">
        <v>0</v>
      </c>
      <c r="E229" s="23">
        <v>0</v>
      </c>
      <c r="F229" s="24">
        <v>0</v>
      </c>
      <c r="G229" s="23">
        <v>0</v>
      </c>
      <c r="H229" s="24">
        <v>0</v>
      </c>
      <c r="I229" s="23">
        <v>0</v>
      </c>
      <c r="J229" s="24">
        <v>0</v>
      </c>
      <c r="K229" s="23">
        <v>10</v>
      </c>
      <c r="L229" s="24">
        <v>5.7395955596284748E-3</v>
      </c>
      <c r="M229" s="23">
        <v>0</v>
      </c>
      <c r="N229" s="24">
        <v>0</v>
      </c>
    </row>
    <row r="230" spans="2:14" x14ac:dyDescent="0.2">
      <c r="B230" s="39" t="s">
        <v>167</v>
      </c>
      <c r="C230" s="23">
        <v>0</v>
      </c>
      <c r="D230" s="24">
        <v>0</v>
      </c>
      <c r="E230" s="23">
        <v>0</v>
      </c>
      <c r="F230" s="24">
        <v>0</v>
      </c>
      <c r="G230" s="23">
        <v>0</v>
      </c>
      <c r="H230" s="24">
        <v>0</v>
      </c>
      <c r="I230" s="23">
        <v>0</v>
      </c>
      <c r="J230" s="24">
        <v>0</v>
      </c>
      <c r="K230" s="23">
        <v>0</v>
      </c>
      <c r="L230" s="24">
        <v>0</v>
      </c>
      <c r="M230" s="23">
        <v>40</v>
      </c>
      <c r="N230" s="24">
        <v>2.5487511815868877E-2</v>
      </c>
    </row>
    <row r="231" spans="2:14" x14ac:dyDescent="0.2">
      <c r="B231" s="31" t="s">
        <v>168</v>
      </c>
      <c r="C231" s="23">
        <v>0</v>
      </c>
      <c r="D231" s="24">
        <v>0</v>
      </c>
      <c r="E231" s="23">
        <v>0</v>
      </c>
      <c r="F231" s="24">
        <v>0</v>
      </c>
      <c r="G231" s="23">
        <v>0</v>
      </c>
      <c r="H231" s="24">
        <v>0</v>
      </c>
      <c r="I231" s="23">
        <v>0</v>
      </c>
      <c r="J231" s="24">
        <v>0</v>
      </c>
      <c r="K231" s="23">
        <v>20</v>
      </c>
      <c r="L231" s="24">
        <v>1.147919111925695E-2</v>
      </c>
      <c r="M231" s="23">
        <v>0</v>
      </c>
      <c r="N231" s="24">
        <v>0</v>
      </c>
    </row>
    <row r="232" spans="2:14" x14ac:dyDescent="0.2">
      <c r="B232" s="31" t="s">
        <v>169</v>
      </c>
      <c r="C232" s="23">
        <v>0</v>
      </c>
      <c r="D232" s="24">
        <v>0</v>
      </c>
      <c r="E232" s="23">
        <v>0</v>
      </c>
      <c r="F232" s="24">
        <v>0</v>
      </c>
      <c r="G232" s="23">
        <v>0</v>
      </c>
      <c r="H232" s="24">
        <v>0</v>
      </c>
      <c r="I232" s="23">
        <v>0</v>
      </c>
      <c r="J232" s="24">
        <v>0</v>
      </c>
      <c r="K232" s="23">
        <v>0</v>
      </c>
      <c r="L232" s="24">
        <v>0</v>
      </c>
      <c r="M232" s="23">
        <v>0</v>
      </c>
      <c r="N232" s="24">
        <v>0</v>
      </c>
    </row>
    <row r="233" spans="2:14" x14ac:dyDescent="0.2">
      <c r="B233" s="22" t="s">
        <v>119</v>
      </c>
      <c r="C233" s="23">
        <v>0</v>
      </c>
      <c r="D233" s="24">
        <v>0</v>
      </c>
      <c r="E233" s="23">
        <v>0</v>
      </c>
      <c r="F233" s="24">
        <v>0</v>
      </c>
      <c r="G233" s="23">
        <v>0</v>
      </c>
      <c r="H233" s="24">
        <v>0</v>
      </c>
      <c r="I233" s="23">
        <v>0</v>
      </c>
      <c r="J233" s="24">
        <v>0</v>
      </c>
      <c r="K233" s="23">
        <v>0</v>
      </c>
      <c r="L233" s="24">
        <v>0</v>
      </c>
      <c r="M233" s="23">
        <v>0</v>
      </c>
      <c r="N233" s="24">
        <v>0</v>
      </c>
    </row>
    <row r="234" spans="2:14" x14ac:dyDescent="0.2">
      <c r="B234" s="22" t="s">
        <v>120</v>
      </c>
      <c r="C234" s="23">
        <v>0</v>
      </c>
      <c r="D234" s="24">
        <v>0</v>
      </c>
      <c r="E234" s="23">
        <v>0</v>
      </c>
      <c r="F234" s="24">
        <v>0</v>
      </c>
      <c r="G234" s="23">
        <v>0</v>
      </c>
      <c r="H234" s="24">
        <v>0</v>
      </c>
      <c r="I234" s="23">
        <v>20</v>
      </c>
      <c r="J234" s="24">
        <v>9.332191328194659E-3</v>
      </c>
      <c r="K234" s="23">
        <v>0</v>
      </c>
      <c r="L234" s="24">
        <v>0</v>
      </c>
      <c r="M234" s="23">
        <v>0</v>
      </c>
      <c r="N234" s="24">
        <v>0</v>
      </c>
    </row>
    <row r="235" spans="2:14" x14ac:dyDescent="0.2">
      <c r="B235" s="37" t="s">
        <v>170</v>
      </c>
      <c r="C235" s="23">
        <v>0</v>
      </c>
      <c r="D235" s="24">
        <v>0</v>
      </c>
      <c r="E235" s="23">
        <v>0</v>
      </c>
      <c r="F235" s="24">
        <v>0</v>
      </c>
      <c r="G235" s="23">
        <v>0</v>
      </c>
      <c r="H235" s="24">
        <v>0</v>
      </c>
      <c r="I235" s="23">
        <v>0</v>
      </c>
      <c r="J235" s="24">
        <v>0</v>
      </c>
      <c r="K235" s="23">
        <v>20</v>
      </c>
      <c r="L235" s="24">
        <v>1.147919111925695E-2</v>
      </c>
      <c r="M235" s="23">
        <v>0</v>
      </c>
      <c r="N235" s="24">
        <v>0</v>
      </c>
    </row>
    <row r="236" spans="2:14" x14ac:dyDescent="0.2">
      <c r="B236" s="37" t="s">
        <v>171</v>
      </c>
      <c r="C236" s="23">
        <v>0</v>
      </c>
      <c r="D236" s="24">
        <v>0</v>
      </c>
      <c r="E236" s="23">
        <v>0</v>
      </c>
      <c r="F236" s="24">
        <v>0</v>
      </c>
      <c r="G236" s="23">
        <v>0</v>
      </c>
      <c r="H236" s="24">
        <v>0</v>
      </c>
      <c r="I236" s="23">
        <v>0</v>
      </c>
      <c r="J236" s="24">
        <v>0</v>
      </c>
      <c r="K236" s="23">
        <v>40</v>
      </c>
      <c r="L236" s="24">
        <v>2.2958382238513899E-2</v>
      </c>
      <c r="M236" s="23">
        <v>0</v>
      </c>
      <c r="N236" s="24">
        <v>0</v>
      </c>
    </row>
    <row r="237" spans="2:14" x14ac:dyDescent="0.2">
      <c r="B237" s="38" t="s">
        <v>172</v>
      </c>
      <c r="C237" s="23">
        <v>0</v>
      </c>
      <c r="D237" s="24">
        <v>0</v>
      </c>
      <c r="E237" s="23">
        <v>0</v>
      </c>
      <c r="F237" s="24">
        <v>0</v>
      </c>
      <c r="G237" s="23">
        <v>0</v>
      </c>
      <c r="H237" s="24">
        <v>0</v>
      </c>
      <c r="I237" s="23">
        <v>0</v>
      </c>
      <c r="J237" s="24">
        <v>0</v>
      </c>
      <c r="K237" s="23">
        <v>0</v>
      </c>
      <c r="L237" s="24">
        <v>0</v>
      </c>
      <c r="M237" s="23">
        <v>0</v>
      </c>
      <c r="N237" s="24">
        <v>0</v>
      </c>
    </row>
    <row r="238" spans="2:14" x14ac:dyDescent="0.2">
      <c r="B238" s="31" t="s">
        <v>173</v>
      </c>
      <c r="C238" s="23">
        <v>80</v>
      </c>
      <c r="D238" s="24">
        <v>2.3993826446040617E-2</v>
      </c>
      <c r="E238" s="23">
        <v>0</v>
      </c>
      <c r="F238" s="24">
        <v>0</v>
      </c>
      <c r="G238" s="23">
        <v>0</v>
      </c>
      <c r="H238" s="24">
        <v>0</v>
      </c>
      <c r="I238" s="23">
        <v>0</v>
      </c>
      <c r="J238" s="24">
        <v>0</v>
      </c>
      <c r="K238" s="23">
        <v>0</v>
      </c>
      <c r="L238" s="24">
        <v>0</v>
      </c>
      <c r="M238" s="23">
        <v>0</v>
      </c>
      <c r="N238" s="24">
        <v>0</v>
      </c>
    </row>
    <row r="239" spans="2:14" x14ac:dyDescent="0.2">
      <c r="B239" s="25" t="s">
        <v>174</v>
      </c>
      <c r="C239" s="23">
        <v>0</v>
      </c>
      <c r="D239" s="24">
        <v>0</v>
      </c>
      <c r="E239" s="23">
        <v>0</v>
      </c>
      <c r="F239" s="24">
        <v>0</v>
      </c>
      <c r="G239" s="23">
        <v>0</v>
      </c>
      <c r="H239" s="24">
        <v>0</v>
      </c>
      <c r="I239" s="23">
        <v>0</v>
      </c>
      <c r="J239" s="24">
        <v>0</v>
      </c>
      <c r="K239" s="23">
        <v>0</v>
      </c>
      <c r="L239" s="24">
        <v>0</v>
      </c>
      <c r="M239" s="23">
        <v>0</v>
      </c>
      <c r="N239" s="24">
        <v>0</v>
      </c>
    </row>
    <row r="240" spans="2:14" x14ac:dyDescent="0.2">
      <c r="B240" s="31" t="s">
        <v>175</v>
      </c>
      <c r="C240" s="23">
        <v>0</v>
      </c>
      <c r="D240" s="24">
        <v>0</v>
      </c>
      <c r="E240" s="23">
        <v>0</v>
      </c>
      <c r="F240" s="24">
        <v>0</v>
      </c>
      <c r="G240" s="23">
        <v>0</v>
      </c>
      <c r="H240" s="24">
        <v>0</v>
      </c>
      <c r="I240" s="23">
        <v>0</v>
      </c>
      <c r="J240" s="24">
        <v>0</v>
      </c>
      <c r="K240" s="23">
        <v>0</v>
      </c>
      <c r="L240" s="24">
        <v>0</v>
      </c>
      <c r="M240" s="23">
        <v>0</v>
      </c>
      <c r="N240" s="24">
        <v>0</v>
      </c>
    </row>
    <row r="241" spans="2:14" x14ac:dyDescent="0.2">
      <c r="B241" s="25" t="s">
        <v>121</v>
      </c>
      <c r="C241" s="23">
        <v>0</v>
      </c>
      <c r="D241" s="24">
        <v>0</v>
      </c>
      <c r="E241" s="23">
        <v>0</v>
      </c>
      <c r="F241" s="24">
        <v>0</v>
      </c>
      <c r="G241" s="23">
        <v>0</v>
      </c>
      <c r="H241" s="24">
        <v>0</v>
      </c>
      <c r="I241" s="23">
        <v>0</v>
      </c>
      <c r="J241" s="24">
        <v>0</v>
      </c>
      <c r="K241" s="23">
        <v>0</v>
      </c>
      <c r="L241" s="24">
        <v>0</v>
      </c>
      <c r="M241" s="23">
        <v>0</v>
      </c>
      <c r="N241" s="24">
        <v>0</v>
      </c>
    </row>
    <row r="242" spans="2:14" x14ac:dyDescent="0.2">
      <c r="B242" s="26" t="s">
        <v>176</v>
      </c>
      <c r="C242" s="23">
        <v>0</v>
      </c>
      <c r="D242" s="24">
        <v>0</v>
      </c>
      <c r="E242" s="23">
        <v>0</v>
      </c>
      <c r="F242" s="24">
        <v>0</v>
      </c>
      <c r="G242" s="23">
        <v>0</v>
      </c>
      <c r="H242" s="24">
        <v>0</v>
      </c>
      <c r="I242" s="23">
        <v>0</v>
      </c>
      <c r="J242" s="24">
        <v>0</v>
      </c>
      <c r="K242" s="23">
        <v>20</v>
      </c>
      <c r="L242" s="24">
        <v>1.147919111925695E-2</v>
      </c>
      <c r="M242" s="23">
        <v>0</v>
      </c>
      <c r="N242" s="24">
        <v>0</v>
      </c>
    </row>
    <row r="243" spans="2:14" x14ac:dyDescent="0.2">
      <c r="B243" s="26" t="s">
        <v>177</v>
      </c>
      <c r="C243" s="23">
        <v>0</v>
      </c>
      <c r="D243" s="24">
        <v>0</v>
      </c>
      <c r="E243" s="23">
        <v>0</v>
      </c>
      <c r="F243" s="24">
        <v>0</v>
      </c>
      <c r="G243" s="23">
        <v>0</v>
      </c>
      <c r="H243" s="24">
        <v>0</v>
      </c>
      <c r="I243" s="23">
        <v>40</v>
      </c>
      <c r="J243" s="24">
        <v>1.8664382656389318E-2</v>
      </c>
      <c r="K243" s="23">
        <v>0</v>
      </c>
      <c r="L243" s="24">
        <v>0</v>
      </c>
      <c r="M243" s="23">
        <v>0</v>
      </c>
      <c r="N243" s="24">
        <v>0</v>
      </c>
    </row>
    <row r="244" spans="2:14" x14ac:dyDescent="0.2">
      <c r="B244" s="26" t="s">
        <v>178</v>
      </c>
      <c r="C244" s="23">
        <v>40</v>
      </c>
      <c r="D244" s="24">
        <v>1.1996913223020308E-2</v>
      </c>
      <c r="E244" s="23">
        <v>0</v>
      </c>
      <c r="F244" s="24">
        <v>0</v>
      </c>
      <c r="G244" s="23">
        <v>0</v>
      </c>
      <c r="H244" s="24">
        <v>0</v>
      </c>
      <c r="I244" s="23">
        <v>20</v>
      </c>
      <c r="J244" s="24">
        <v>9.332191328194659E-3</v>
      </c>
      <c r="K244" s="23">
        <v>0</v>
      </c>
      <c r="L244" s="24">
        <v>0</v>
      </c>
      <c r="M244" s="23">
        <v>0</v>
      </c>
      <c r="N244" s="24">
        <v>0</v>
      </c>
    </row>
    <row r="245" spans="2:14" x14ac:dyDescent="0.2">
      <c r="B245" s="38" t="s">
        <v>122</v>
      </c>
      <c r="C245" s="23">
        <v>0</v>
      </c>
      <c r="D245" s="24">
        <v>0</v>
      </c>
      <c r="E245" s="23">
        <v>0</v>
      </c>
      <c r="F245" s="24">
        <v>0</v>
      </c>
      <c r="G245" s="23">
        <v>0</v>
      </c>
      <c r="H245" s="24">
        <v>0</v>
      </c>
      <c r="I245" s="23">
        <v>0</v>
      </c>
      <c r="J245" s="24">
        <v>0</v>
      </c>
      <c r="K245" s="23">
        <v>0</v>
      </c>
      <c r="L245" s="24">
        <v>0</v>
      </c>
      <c r="M245" s="23">
        <v>3844.6751111111116</v>
      </c>
      <c r="N245" s="24">
        <v>2.449780058065536</v>
      </c>
    </row>
    <row r="246" spans="2:14" x14ac:dyDescent="0.2">
      <c r="B246" s="22" t="s">
        <v>123</v>
      </c>
      <c r="C246" s="23">
        <v>0</v>
      </c>
      <c r="D246" s="24">
        <v>0</v>
      </c>
      <c r="E246" s="23">
        <v>0</v>
      </c>
      <c r="F246" s="24">
        <v>0</v>
      </c>
      <c r="G246" s="23">
        <v>0</v>
      </c>
      <c r="H246" s="24">
        <v>0</v>
      </c>
      <c r="I246" s="23">
        <v>0</v>
      </c>
      <c r="J246" s="24">
        <v>0</v>
      </c>
      <c r="K246" s="23">
        <v>0</v>
      </c>
      <c r="L246" s="24">
        <v>0</v>
      </c>
      <c r="M246" s="23">
        <v>0</v>
      </c>
      <c r="N246" s="24">
        <v>0</v>
      </c>
    </row>
    <row r="247" spans="2:14" x14ac:dyDescent="0.2">
      <c r="B247" s="26" t="s">
        <v>179</v>
      </c>
      <c r="C247" s="23">
        <v>0</v>
      </c>
      <c r="D247" s="24">
        <v>0</v>
      </c>
      <c r="E247" s="23">
        <v>0</v>
      </c>
      <c r="F247" s="24">
        <v>0</v>
      </c>
      <c r="G247" s="23">
        <v>0</v>
      </c>
      <c r="H247" s="24">
        <v>0</v>
      </c>
      <c r="I247" s="23">
        <v>0</v>
      </c>
      <c r="J247" s="24">
        <v>0</v>
      </c>
      <c r="K247" s="23">
        <v>0</v>
      </c>
      <c r="L247" s="24">
        <v>0</v>
      </c>
      <c r="M247" s="23">
        <v>0</v>
      </c>
      <c r="N247" s="24">
        <v>0</v>
      </c>
    </row>
    <row r="248" spans="2:14" x14ac:dyDescent="0.2">
      <c r="B248" s="26" t="s">
        <v>180</v>
      </c>
      <c r="C248" s="23">
        <v>0</v>
      </c>
      <c r="D248" s="24">
        <v>0</v>
      </c>
      <c r="E248" s="23">
        <v>0</v>
      </c>
      <c r="F248" s="24">
        <v>0</v>
      </c>
      <c r="G248" s="23">
        <v>0</v>
      </c>
      <c r="H248" s="24">
        <v>0</v>
      </c>
      <c r="I248" s="23">
        <v>0</v>
      </c>
      <c r="J248" s="24">
        <v>0</v>
      </c>
      <c r="K248" s="23">
        <v>0</v>
      </c>
      <c r="L248" s="24">
        <v>0</v>
      </c>
      <c r="M248" s="23">
        <v>0</v>
      </c>
      <c r="N248" s="24">
        <v>0</v>
      </c>
    </row>
    <row r="249" spans="2:14" x14ac:dyDescent="0.2">
      <c r="B249" s="32" t="s">
        <v>124</v>
      </c>
      <c r="C249" s="23">
        <v>0</v>
      </c>
      <c r="D249" s="24">
        <v>0</v>
      </c>
      <c r="E249" s="23">
        <v>0</v>
      </c>
      <c r="F249" s="24">
        <v>0</v>
      </c>
      <c r="G249" s="23">
        <v>0</v>
      </c>
      <c r="H249" s="24">
        <v>0</v>
      </c>
      <c r="I249" s="23">
        <v>0</v>
      </c>
      <c r="J249" s="24">
        <v>0</v>
      </c>
      <c r="K249" s="23">
        <v>20</v>
      </c>
      <c r="L249" s="24">
        <v>1.147919111925695E-2</v>
      </c>
      <c r="M249" s="23">
        <v>40</v>
      </c>
      <c r="N249" s="24">
        <v>2.5487511815868877E-2</v>
      </c>
    </row>
    <row r="250" spans="2:14" x14ac:dyDescent="0.2">
      <c r="B250" s="38" t="s">
        <v>181</v>
      </c>
      <c r="C250" s="23">
        <v>320</v>
      </c>
      <c r="D250" s="24">
        <v>9.5975305784162468E-2</v>
      </c>
      <c r="E250" s="23">
        <v>160</v>
      </c>
      <c r="F250" s="24">
        <v>4.2744771585102481E-2</v>
      </c>
      <c r="G250" s="23">
        <v>2020</v>
      </c>
      <c r="H250" s="24">
        <v>1.3492589499134839</v>
      </c>
      <c r="I250" s="23">
        <v>180</v>
      </c>
      <c r="J250" s="24">
        <v>8.3989721953751942E-2</v>
      </c>
      <c r="K250" s="23">
        <v>5820</v>
      </c>
      <c r="L250" s="24">
        <v>3.3404446157037722</v>
      </c>
      <c r="M250" s="23">
        <v>0</v>
      </c>
      <c r="N250" s="24">
        <v>0</v>
      </c>
    </row>
    <row r="251" spans="2:14" x14ac:dyDescent="0.2">
      <c r="B251" s="25" t="s">
        <v>182</v>
      </c>
      <c r="C251" s="23">
        <v>0</v>
      </c>
      <c r="D251" s="24">
        <v>0</v>
      </c>
      <c r="E251" s="23">
        <v>0</v>
      </c>
      <c r="F251" s="24">
        <v>0</v>
      </c>
      <c r="G251" s="23">
        <v>0</v>
      </c>
      <c r="H251" s="24">
        <v>0</v>
      </c>
      <c r="I251" s="23">
        <v>0</v>
      </c>
      <c r="J251" s="24">
        <v>0</v>
      </c>
      <c r="K251" s="23">
        <v>0</v>
      </c>
      <c r="L251" s="24">
        <v>0</v>
      </c>
      <c r="M251" s="23">
        <v>0</v>
      </c>
      <c r="N251" s="24">
        <v>0</v>
      </c>
    </row>
    <row r="252" spans="2:14" x14ac:dyDescent="0.2">
      <c r="B252" s="40" t="s">
        <v>125</v>
      </c>
      <c r="C252" s="23">
        <v>0</v>
      </c>
      <c r="D252" s="24">
        <v>0</v>
      </c>
      <c r="E252" s="23">
        <v>0</v>
      </c>
      <c r="F252" s="24">
        <v>0</v>
      </c>
      <c r="G252" s="23">
        <v>0</v>
      </c>
      <c r="H252" s="24">
        <v>0</v>
      </c>
      <c r="I252" s="23">
        <v>0</v>
      </c>
      <c r="J252" s="24">
        <v>0</v>
      </c>
      <c r="K252" s="23">
        <v>0</v>
      </c>
      <c r="L252" s="24">
        <v>0</v>
      </c>
      <c r="M252" s="23">
        <v>0</v>
      </c>
      <c r="N252" s="24">
        <v>0</v>
      </c>
    </row>
    <row r="253" spans="2:14" x14ac:dyDescent="0.2">
      <c r="B253" s="33" t="s">
        <v>126</v>
      </c>
      <c r="C253" s="34"/>
      <c r="D253" s="35"/>
      <c r="E253" s="34"/>
      <c r="F253" s="35"/>
      <c r="G253" s="34"/>
      <c r="H253" s="35"/>
      <c r="I253" s="34"/>
      <c r="J253" s="35"/>
      <c r="K253" s="34"/>
      <c r="L253" s="35"/>
      <c r="M253" s="34"/>
      <c r="N253" s="35"/>
    </row>
    <row r="254" spans="2:14" x14ac:dyDescent="0.2">
      <c r="B254" s="31" t="s">
        <v>183</v>
      </c>
      <c r="C254" s="23">
        <v>59976.931733333331</v>
      </c>
      <c r="D254" s="24">
        <v>17.988451134695325</v>
      </c>
      <c r="E254" s="23">
        <v>34602.076000000001</v>
      </c>
      <c r="F254" s="24">
        <v>9.244111468689729</v>
      </c>
      <c r="G254" s="23">
        <v>25951.557000000001</v>
      </c>
      <c r="H254" s="24">
        <v>17.33434185467323</v>
      </c>
      <c r="I254" s="23">
        <v>5767.0126666666674</v>
      </c>
      <c r="J254" s="24">
        <v>2.6909432798727715</v>
      </c>
      <c r="K254" s="23">
        <v>0</v>
      </c>
      <c r="L254" s="24">
        <v>0</v>
      </c>
      <c r="M254" s="23">
        <v>3844.6751111111116</v>
      </c>
      <c r="N254" s="24">
        <v>2.449780058065536</v>
      </c>
    </row>
    <row r="255" spans="2:14" x14ac:dyDescent="0.2">
      <c r="B255" s="33" t="s">
        <v>127</v>
      </c>
      <c r="C255" s="34"/>
      <c r="D255" s="35"/>
      <c r="E255" s="34"/>
      <c r="F255" s="35"/>
      <c r="G255" s="34"/>
      <c r="H255" s="35"/>
      <c r="I255" s="34"/>
      <c r="J255" s="35"/>
      <c r="K255" s="34"/>
      <c r="L255" s="35"/>
      <c r="M255" s="34"/>
      <c r="N255" s="35"/>
    </row>
    <row r="256" spans="2:14" x14ac:dyDescent="0.2">
      <c r="B256" s="26" t="s">
        <v>184</v>
      </c>
      <c r="C256" s="23">
        <v>0</v>
      </c>
      <c r="D256" s="24">
        <v>0</v>
      </c>
      <c r="E256" s="23">
        <v>0</v>
      </c>
      <c r="F256" s="24">
        <v>0</v>
      </c>
      <c r="G256" s="23">
        <v>0</v>
      </c>
      <c r="H256" s="24">
        <v>0</v>
      </c>
      <c r="I256" s="23">
        <v>100</v>
      </c>
      <c r="J256" s="24">
        <v>4.6660956640973299E-2</v>
      </c>
      <c r="K256" s="23">
        <v>0</v>
      </c>
      <c r="L256" s="24">
        <v>0</v>
      </c>
      <c r="M256" s="23">
        <v>40</v>
      </c>
      <c r="N256" s="24">
        <v>2.5487511815868877E-2</v>
      </c>
    </row>
    <row r="257" spans="2:16" x14ac:dyDescent="0.2">
      <c r="B257" s="26" t="s">
        <v>185</v>
      </c>
      <c r="C257" s="23">
        <v>41522.491200000004</v>
      </c>
      <c r="D257" s="24">
        <v>12.453543093250612</v>
      </c>
      <c r="E257" s="23">
        <v>132641.29133333333</v>
      </c>
      <c r="F257" s="23">
        <v>35.435760629977288</v>
      </c>
      <c r="G257" s="23">
        <v>17301.038</v>
      </c>
      <c r="H257" s="24">
        <v>11.556227903115486</v>
      </c>
      <c r="I257" s="23">
        <v>138408.304</v>
      </c>
      <c r="J257" s="23">
        <v>64.582638716946519</v>
      </c>
      <c r="K257" s="23">
        <v>74527.548307692297</v>
      </c>
      <c r="L257" s="23">
        <v>42.775798533682732</v>
      </c>
      <c r="M257" s="23">
        <v>88427.527555555571</v>
      </c>
      <c r="N257" s="23">
        <v>56.344941335507336</v>
      </c>
    </row>
    <row r="258" spans="2:16" x14ac:dyDescent="0.2">
      <c r="B258" s="36" t="s">
        <v>128</v>
      </c>
      <c r="C258" s="34"/>
      <c r="D258" s="35"/>
      <c r="E258" s="34"/>
      <c r="F258" s="35"/>
      <c r="G258" s="34"/>
      <c r="H258" s="35"/>
      <c r="I258" s="34"/>
      <c r="J258" s="35"/>
      <c r="K258" s="34"/>
      <c r="L258" s="35"/>
      <c r="M258" s="34"/>
      <c r="N258" s="35"/>
    </row>
    <row r="259" spans="2:16" x14ac:dyDescent="0.2">
      <c r="B259" s="32" t="s">
        <v>129</v>
      </c>
      <c r="C259" s="23">
        <v>2520</v>
      </c>
      <c r="D259" s="24">
        <v>0.75580553305027942</v>
      </c>
      <c r="E259" s="23">
        <v>640</v>
      </c>
      <c r="F259" s="24">
        <v>0.17097908634040992</v>
      </c>
      <c r="G259" s="23">
        <v>0</v>
      </c>
      <c r="H259" s="24">
        <v>0</v>
      </c>
      <c r="I259" s="23">
        <v>120</v>
      </c>
      <c r="J259" s="24">
        <v>5.5993147969167961E-2</v>
      </c>
      <c r="K259" s="23">
        <v>0</v>
      </c>
      <c r="L259" s="24">
        <v>0</v>
      </c>
      <c r="M259" s="23">
        <v>0</v>
      </c>
      <c r="N259" s="24">
        <v>0</v>
      </c>
    </row>
    <row r="260" spans="2:16" x14ac:dyDescent="0.2">
      <c r="B260" s="32" t="s">
        <v>186</v>
      </c>
      <c r="C260" s="23">
        <v>0</v>
      </c>
      <c r="D260" s="24">
        <v>0</v>
      </c>
      <c r="E260" s="23">
        <v>0</v>
      </c>
      <c r="F260" s="24">
        <v>0</v>
      </c>
      <c r="G260" s="23">
        <v>0</v>
      </c>
      <c r="H260" s="24">
        <v>0</v>
      </c>
      <c r="I260" s="23">
        <v>0</v>
      </c>
      <c r="J260" s="24">
        <v>0</v>
      </c>
      <c r="K260" s="23">
        <v>0</v>
      </c>
      <c r="L260" s="24">
        <v>0</v>
      </c>
      <c r="M260" s="23">
        <v>0</v>
      </c>
      <c r="N260" s="24">
        <v>0</v>
      </c>
    </row>
    <row r="261" spans="2:16" ht="12" thickBot="1" x14ac:dyDescent="0.25">
      <c r="B261" s="32" t="s">
        <v>130</v>
      </c>
      <c r="C261" s="23">
        <v>0</v>
      </c>
      <c r="D261" s="24">
        <v>0</v>
      </c>
      <c r="E261" s="23">
        <v>0</v>
      </c>
      <c r="F261" s="24">
        <v>0</v>
      </c>
      <c r="G261" s="23">
        <v>0</v>
      </c>
      <c r="H261" s="24">
        <v>0</v>
      </c>
      <c r="I261" s="23">
        <v>0</v>
      </c>
      <c r="J261" s="24">
        <v>0</v>
      </c>
      <c r="K261" s="23">
        <v>200</v>
      </c>
      <c r="L261" s="24">
        <v>0.11479191119256948</v>
      </c>
      <c r="M261" s="23">
        <v>0</v>
      </c>
      <c r="N261" s="24">
        <v>0</v>
      </c>
    </row>
    <row r="262" spans="2:16" ht="12" thickBot="1" x14ac:dyDescent="0.25">
      <c r="B262" s="41" t="s">
        <v>8</v>
      </c>
      <c r="C262" s="41">
        <f>SUM(C184:C261)</f>
        <v>333419.0992</v>
      </c>
      <c r="D262" s="41"/>
      <c r="E262" s="41">
        <f t="shared" ref="E262:M262" si="2">SUM(E184:E261)</f>
        <v>374314.7853333333</v>
      </c>
      <c r="F262" s="41"/>
      <c r="G262" s="41">
        <f t="shared" si="2"/>
        <v>149711.81033333333</v>
      </c>
      <c r="H262" s="41"/>
      <c r="I262" s="41">
        <f t="shared" si="2"/>
        <v>214311.93699999998</v>
      </c>
      <c r="J262" s="41"/>
      <c r="K262" s="41">
        <f t="shared" si="2"/>
        <v>174228.304</v>
      </c>
      <c r="L262" s="41"/>
      <c r="M262" s="41">
        <f t="shared" si="2"/>
        <v>156939.60355555557</v>
      </c>
      <c r="N262" s="41"/>
      <c r="O262" s="14"/>
      <c r="P262" s="14"/>
    </row>
    <row r="263" spans="2:16" ht="12" thickBot="1" x14ac:dyDescent="0.25">
      <c r="B263" s="42" t="s">
        <v>9</v>
      </c>
      <c r="C263" s="42">
        <v>24</v>
      </c>
      <c r="D263" s="42"/>
      <c r="E263" s="42">
        <v>31</v>
      </c>
      <c r="F263" s="42"/>
      <c r="G263" s="42">
        <v>29</v>
      </c>
      <c r="H263" s="42"/>
      <c r="I263" s="42">
        <v>33</v>
      </c>
      <c r="J263" s="42"/>
      <c r="K263" s="42">
        <v>27</v>
      </c>
      <c r="L263" s="42"/>
      <c r="M263" s="42">
        <v>28</v>
      </c>
      <c r="N263" s="42"/>
      <c r="O263" s="15"/>
      <c r="P263" s="15"/>
    </row>
    <row r="264" spans="2:16" x14ac:dyDescent="0.2">
      <c r="B264" s="16" t="s">
        <v>99</v>
      </c>
      <c r="C264" s="413">
        <v>42073</v>
      </c>
      <c r="D264" s="414"/>
      <c r="E264" s="414"/>
      <c r="F264" s="414"/>
      <c r="G264" s="414"/>
      <c r="H264" s="414"/>
      <c r="I264" s="414"/>
      <c r="J264" s="414"/>
      <c r="K264" s="414"/>
      <c r="L264" s="414"/>
      <c r="M264" s="414"/>
      <c r="N264" s="415"/>
    </row>
    <row r="265" spans="2:16" x14ac:dyDescent="0.2">
      <c r="B265" s="17" t="s">
        <v>100</v>
      </c>
      <c r="C265" s="420" t="s">
        <v>101</v>
      </c>
      <c r="D265" s="420"/>
      <c r="E265" s="420"/>
      <c r="F265" s="420"/>
      <c r="G265" s="420"/>
      <c r="H265" s="420"/>
      <c r="I265" s="420"/>
      <c r="J265" s="420"/>
      <c r="K265" s="420"/>
      <c r="L265" s="420"/>
      <c r="M265" s="420"/>
      <c r="N265" s="420"/>
    </row>
    <row r="266" spans="2:16" x14ac:dyDescent="0.2">
      <c r="B266" s="17" t="s">
        <v>98</v>
      </c>
      <c r="C266" s="411" t="s">
        <v>104</v>
      </c>
      <c r="D266" s="421"/>
      <c r="E266" s="421"/>
      <c r="F266" s="421"/>
      <c r="G266" s="421"/>
      <c r="H266" s="421"/>
      <c r="I266" s="421"/>
      <c r="J266" s="421"/>
      <c r="K266" s="421"/>
      <c r="L266" s="421"/>
      <c r="M266" s="421"/>
      <c r="N266" s="412"/>
    </row>
    <row r="267" spans="2:16" x14ac:dyDescent="0.2">
      <c r="B267" s="16" t="s">
        <v>19</v>
      </c>
      <c r="C267" s="420">
        <v>0</v>
      </c>
      <c r="D267" s="420"/>
      <c r="E267" s="420">
        <v>15</v>
      </c>
      <c r="F267" s="420"/>
      <c r="G267" s="420">
        <v>30</v>
      </c>
      <c r="H267" s="420"/>
      <c r="I267" s="420">
        <v>50</v>
      </c>
      <c r="J267" s="420"/>
      <c r="K267" s="420">
        <v>80</v>
      </c>
      <c r="L267" s="420"/>
      <c r="M267" s="420">
        <v>98</v>
      </c>
      <c r="N267" s="420"/>
    </row>
    <row r="268" spans="2:16" x14ac:dyDescent="0.2">
      <c r="B268" s="16" t="s">
        <v>131</v>
      </c>
      <c r="C268" s="422">
        <v>353973.96738461539</v>
      </c>
      <c r="D268" s="422"/>
      <c r="E268" s="422">
        <v>278006.41907692305</v>
      </c>
      <c r="F268" s="422"/>
      <c r="G268" s="422">
        <v>308070.63333333336</v>
      </c>
      <c r="H268" s="422"/>
      <c r="I268" s="422">
        <v>155660.00215384614</v>
      </c>
      <c r="J268" s="422"/>
      <c r="K268" s="422">
        <v>113302.20266666668</v>
      </c>
      <c r="L268" s="422"/>
      <c r="M268" s="422">
        <v>68407.885473684204</v>
      </c>
      <c r="N268" s="422"/>
    </row>
    <row r="269" spans="2:16" x14ac:dyDescent="0.2">
      <c r="B269" s="18" t="s">
        <v>106</v>
      </c>
      <c r="C269" s="21" t="s">
        <v>132</v>
      </c>
      <c r="D269" s="20" t="s">
        <v>1</v>
      </c>
      <c r="E269" s="21" t="s">
        <v>132</v>
      </c>
      <c r="F269" s="20" t="s">
        <v>1</v>
      </c>
      <c r="G269" s="21" t="s">
        <v>132</v>
      </c>
      <c r="H269" s="20" t="s">
        <v>1</v>
      </c>
      <c r="I269" s="21" t="s">
        <v>132</v>
      </c>
      <c r="J269" s="20" t="s">
        <v>1</v>
      </c>
      <c r="K269" s="21" t="s">
        <v>132</v>
      </c>
      <c r="L269" s="20" t="s">
        <v>1</v>
      </c>
      <c r="M269" s="21" t="s">
        <v>132</v>
      </c>
      <c r="N269" s="20" t="s">
        <v>1</v>
      </c>
    </row>
    <row r="270" spans="2:16" x14ac:dyDescent="0.2">
      <c r="B270" s="22" t="s">
        <v>133</v>
      </c>
      <c r="C270" s="23">
        <v>80</v>
      </c>
      <c r="D270" s="24">
        <v>2.2600532064855176E-2</v>
      </c>
      <c r="E270" s="23">
        <v>320</v>
      </c>
      <c r="F270" s="24">
        <v>0.11510525586513796</v>
      </c>
      <c r="G270" s="23">
        <v>120</v>
      </c>
      <c r="H270" s="24">
        <v>3.8952106113327473E-2</v>
      </c>
      <c r="I270" s="23">
        <v>200</v>
      </c>
      <c r="J270" s="24">
        <v>0.12848515818619258</v>
      </c>
      <c r="K270" s="23">
        <v>160</v>
      </c>
      <c r="L270" s="24">
        <v>0.14121525992810352</v>
      </c>
      <c r="M270" s="23">
        <v>120</v>
      </c>
      <c r="N270" s="24">
        <v>0.1754183734361483</v>
      </c>
    </row>
    <row r="271" spans="2:16" x14ac:dyDescent="0.2">
      <c r="B271" s="25" t="s">
        <v>134</v>
      </c>
      <c r="C271" s="23">
        <v>0</v>
      </c>
      <c r="D271" s="24">
        <v>0</v>
      </c>
      <c r="E271" s="23">
        <v>0</v>
      </c>
      <c r="F271" s="24">
        <v>0</v>
      </c>
      <c r="G271" s="23">
        <v>0</v>
      </c>
      <c r="H271" s="24">
        <v>0</v>
      </c>
      <c r="I271" s="23">
        <v>0</v>
      </c>
      <c r="J271" s="24">
        <v>0</v>
      </c>
      <c r="K271" s="23">
        <v>0</v>
      </c>
      <c r="L271" s="24">
        <v>0</v>
      </c>
      <c r="M271" s="23">
        <v>0</v>
      </c>
      <c r="N271" s="24">
        <v>0</v>
      </c>
    </row>
    <row r="272" spans="2:16" x14ac:dyDescent="0.2">
      <c r="B272" s="26" t="s">
        <v>107</v>
      </c>
      <c r="C272" s="23">
        <v>0</v>
      </c>
      <c r="D272" s="24">
        <v>0</v>
      </c>
      <c r="E272" s="23">
        <v>0</v>
      </c>
      <c r="F272" s="24">
        <v>0</v>
      </c>
      <c r="G272" s="23">
        <v>0</v>
      </c>
      <c r="H272" s="24">
        <v>0</v>
      </c>
      <c r="I272" s="23">
        <v>20</v>
      </c>
      <c r="J272" s="24">
        <v>1.2848515818619259E-2</v>
      </c>
      <c r="K272" s="23">
        <v>0</v>
      </c>
      <c r="L272" s="24">
        <v>0</v>
      </c>
      <c r="M272" s="23">
        <v>0</v>
      </c>
      <c r="N272" s="24">
        <v>0</v>
      </c>
    </row>
    <row r="273" spans="2:14" x14ac:dyDescent="0.2">
      <c r="B273" s="27" t="s">
        <v>135</v>
      </c>
      <c r="C273" s="23">
        <v>0</v>
      </c>
      <c r="D273" s="24">
        <v>0</v>
      </c>
      <c r="E273" s="23">
        <v>0</v>
      </c>
      <c r="F273" s="24">
        <v>0</v>
      </c>
      <c r="G273" s="23">
        <v>0</v>
      </c>
      <c r="H273" s="24">
        <v>0</v>
      </c>
      <c r="I273" s="23">
        <v>0</v>
      </c>
      <c r="J273" s="24">
        <v>0</v>
      </c>
      <c r="K273" s="23">
        <v>0</v>
      </c>
      <c r="L273" s="24">
        <v>0</v>
      </c>
      <c r="M273" s="23">
        <v>0</v>
      </c>
      <c r="N273" s="24">
        <v>0</v>
      </c>
    </row>
    <row r="274" spans="2:14" x14ac:dyDescent="0.2">
      <c r="B274" s="27" t="s">
        <v>136</v>
      </c>
      <c r="C274" s="23">
        <v>0</v>
      </c>
      <c r="D274" s="24">
        <v>0</v>
      </c>
      <c r="E274" s="23">
        <v>0</v>
      </c>
      <c r="F274" s="24">
        <v>0</v>
      </c>
      <c r="G274" s="23">
        <v>0</v>
      </c>
      <c r="H274" s="24">
        <v>0</v>
      </c>
      <c r="I274" s="23">
        <v>0</v>
      </c>
      <c r="J274" s="24">
        <v>0</v>
      </c>
      <c r="K274" s="23">
        <v>0</v>
      </c>
      <c r="L274" s="24">
        <v>0</v>
      </c>
      <c r="M274" s="23">
        <v>0</v>
      </c>
      <c r="N274" s="24">
        <v>0</v>
      </c>
    </row>
    <row r="275" spans="2:14" x14ac:dyDescent="0.2">
      <c r="B275" s="28" t="s">
        <v>137</v>
      </c>
      <c r="C275" s="23">
        <v>0</v>
      </c>
      <c r="D275" s="24">
        <v>0</v>
      </c>
      <c r="E275" s="23">
        <v>0</v>
      </c>
      <c r="F275" s="24">
        <v>0</v>
      </c>
      <c r="G275" s="23">
        <v>0</v>
      </c>
      <c r="H275" s="24">
        <v>0</v>
      </c>
      <c r="I275" s="23">
        <v>0</v>
      </c>
      <c r="J275" s="24">
        <v>0</v>
      </c>
      <c r="K275" s="23">
        <v>0</v>
      </c>
      <c r="L275" s="24">
        <v>0</v>
      </c>
      <c r="M275" s="23">
        <v>0</v>
      </c>
      <c r="N275" s="24">
        <v>0</v>
      </c>
    </row>
    <row r="276" spans="2:14" x14ac:dyDescent="0.2">
      <c r="B276" s="22" t="s">
        <v>138</v>
      </c>
      <c r="C276" s="23">
        <v>5323.3963076923083</v>
      </c>
      <c r="D276" s="24">
        <v>1.5038948618241457</v>
      </c>
      <c r="E276" s="23">
        <v>5323.3963076923083</v>
      </c>
      <c r="F276" s="24">
        <v>1.9148465439639182</v>
      </c>
      <c r="G276" s="23">
        <v>440</v>
      </c>
      <c r="H276" s="24">
        <v>0.14282438908220071</v>
      </c>
      <c r="I276" s="23">
        <v>2661.6981538461541</v>
      </c>
      <c r="J276" s="24">
        <v>1.7099435417040991</v>
      </c>
      <c r="K276" s="23">
        <v>2426.8050666666668</v>
      </c>
      <c r="L276" s="24">
        <v>2.141886926776075</v>
      </c>
      <c r="M276" s="23">
        <v>0</v>
      </c>
      <c r="N276" s="24">
        <v>0</v>
      </c>
    </row>
    <row r="277" spans="2:14" x14ac:dyDescent="0.2">
      <c r="B277" s="29" t="s">
        <v>139</v>
      </c>
      <c r="C277" s="23">
        <v>0</v>
      </c>
      <c r="D277" s="24">
        <v>0</v>
      </c>
      <c r="E277" s="23">
        <v>0</v>
      </c>
      <c r="F277" s="24">
        <v>0</v>
      </c>
      <c r="G277" s="23">
        <v>0</v>
      </c>
      <c r="H277" s="24">
        <v>0</v>
      </c>
      <c r="I277" s="23">
        <v>0</v>
      </c>
      <c r="J277" s="24">
        <v>0</v>
      </c>
      <c r="K277" s="23">
        <v>160</v>
      </c>
      <c r="L277" s="24">
        <v>0.14121525992810352</v>
      </c>
      <c r="M277" s="23">
        <v>0</v>
      </c>
      <c r="N277" s="24">
        <v>0</v>
      </c>
    </row>
    <row r="278" spans="2:14" x14ac:dyDescent="0.2">
      <c r="B278" s="22" t="s">
        <v>108</v>
      </c>
      <c r="C278" s="23">
        <v>0</v>
      </c>
      <c r="D278" s="24">
        <v>0</v>
      </c>
      <c r="E278" s="23">
        <v>0</v>
      </c>
      <c r="F278" s="24">
        <v>0</v>
      </c>
      <c r="G278" s="23">
        <v>0</v>
      </c>
      <c r="H278" s="24">
        <v>0</v>
      </c>
      <c r="I278" s="23">
        <v>0</v>
      </c>
      <c r="J278" s="24">
        <v>0</v>
      </c>
      <c r="K278" s="23">
        <v>0</v>
      </c>
      <c r="L278" s="24">
        <v>0</v>
      </c>
      <c r="M278" s="23">
        <v>0</v>
      </c>
      <c r="N278" s="24">
        <v>0</v>
      </c>
    </row>
    <row r="279" spans="2:14" x14ac:dyDescent="0.2">
      <c r="B279" s="29" t="s">
        <v>140</v>
      </c>
      <c r="C279" s="23">
        <v>21293.585230769233</v>
      </c>
      <c r="D279" s="24">
        <v>6.0155794472965827</v>
      </c>
      <c r="E279" s="23">
        <v>31940.377846153846</v>
      </c>
      <c r="F279" s="24">
        <v>11.489079263783507</v>
      </c>
      <c r="G279" s="23">
        <v>57670.126666666678</v>
      </c>
      <c r="H279" s="24">
        <v>18.71977411240864</v>
      </c>
      <c r="I279" s="23">
        <v>10646.792615384617</v>
      </c>
      <c r="J279" s="24">
        <v>6.8397741668163965</v>
      </c>
      <c r="K279" s="23">
        <v>34602.076000000001</v>
      </c>
      <c r="L279" s="23">
        <v>30.539632227449957</v>
      </c>
      <c r="M279" s="23">
        <v>3642.3237894736844</v>
      </c>
      <c r="N279" s="24">
        <v>5.3244209556438458</v>
      </c>
    </row>
    <row r="280" spans="2:14" x14ac:dyDescent="0.2">
      <c r="B280" s="22" t="s">
        <v>109</v>
      </c>
      <c r="C280" s="23">
        <v>0</v>
      </c>
      <c r="D280" s="24">
        <v>0</v>
      </c>
      <c r="E280" s="23">
        <v>0</v>
      </c>
      <c r="F280" s="24">
        <v>0</v>
      </c>
      <c r="G280" s="23">
        <v>0</v>
      </c>
      <c r="H280" s="24">
        <v>0</v>
      </c>
      <c r="I280" s="23">
        <v>80</v>
      </c>
      <c r="J280" s="24">
        <v>5.1394063274477035E-2</v>
      </c>
      <c r="K280" s="23">
        <v>20</v>
      </c>
      <c r="L280" s="24">
        <v>1.765190749101294E-2</v>
      </c>
      <c r="M280" s="23">
        <v>0</v>
      </c>
      <c r="N280" s="24">
        <v>0</v>
      </c>
    </row>
    <row r="281" spans="2:14" x14ac:dyDescent="0.2">
      <c r="B281" s="30" t="s">
        <v>141</v>
      </c>
      <c r="C281" s="23">
        <v>0</v>
      </c>
      <c r="D281" s="24">
        <v>0</v>
      </c>
      <c r="E281" s="23">
        <v>0</v>
      </c>
      <c r="F281" s="24">
        <v>0</v>
      </c>
      <c r="G281" s="23">
        <v>0</v>
      </c>
      <c r="H281" s="24">
        <v>0</v>
      </c>
      <c r="I281" s="23">
        <v>5323.3963076923083</v>
      </c>
      <c r="J281" s="24">
        <v>3.4198870834081982</v>
      </c>
      <c r="K281" s="23">
        <v>40</v>
      </c>
      <c r="L281" s="24">
        <v>3.530381498202588E-2</v>
      </c>
      <c r="M281" s="23">
        <v>0</v>
      </c>
      <c r="N281" s="24">
        <v>0</v>
      </c>
    </row>
    <row r="282" spans="2:14" x14ac:dyDescent="0.2">
      <c r="B282" s="27" t="s">
        <v>142</v>
      </c>
      <c r="C282" s="23">
        <v>74527.548307692297</v>
      </c>
      <c r="D282" s="24">
        <v>21.054528065538033</v>
      </c>
      <c r="E282" s="23">
        <v>31940.377846153846</v>
      </c>
      <c r="F282" s="24">
        <v>11.489079263783507</v>
      </c>
      <c r="G282" s="23">
        <v>80738.17733333334</v>
      </c>
      <c r="H282" s="23">
        <v>26.207683757372092</v>
      </c>
      <c r="I282" s="23">
        <v>31940.377846153846</v>
      </c>
      <c r="J282" s="23">
        <v>20.519322500449189</v>
      </c>
      <c r="K282" s="23">
        <v>0</v>
      </c>
      <c r="L282" s="24">
        <v>0</v>
      </c>
      <c r="M282" s="23">
        <v>10926.971368421051</v>
      </c>
      <c r="N282" s="24">
        <v>15.973262866931535</v>
      </c>
    </row>
    <row r="283" spans="2:14" x14ac:dyDescent="0.2">
      <c r="B283" s="31" t="s">
        <v>143</v>
      </c>
      <c r="C283" s="23">
        <v>40</v>
      </c>
      <c r="D283" s="24">
        <v>1.1300266032427588E-2</v>
      </c>
      <c r="E283" s="23">
        <v>0</v>
      </c>
      <c r="F283" s="24">
        <v>0</v>
      </c>
      <c r="G283" s="23">
        <v>0</v>
      </c>
      <c r="H283" s="24">
        <v>0</v>
      </c>
      <c r="I283" s="23">
        <v>80</v>
      </c>
      <c r="J283" s="24">
        <v>5.1394063274477035E-2</v>
      </c>
      <c r="K283" s="23">
        <v>20</v>
      </c>
      <c r="L283" s="24">
        <v>1.765190749101294E-2</v>
      </c>
      <c r="M283" s="23">
        <v>80</v>
      </c>
      <c r="N283" s="24">
        <v>0.11694558229076553</v>
      </c>
    </row>
    <row r="284" spans="2:14" x14ac:dyDescent="0.2">
      <c r="B284" s="31" t="s">
        <v>144</v>
      </c>
      <c r="C284" s="23">
        <v>0</v>
      </c>
      <c r="D284" s="24">
        <v>0</v>
      </c>
      <c r="E284" s="23">
        <v>0</v>
      </c>
      <c r="F284" s="24">
        <v>0</v>
      </c>
      <c r="G284" s="23">
        <v>0</v>
      </c>
      <c r="H284" s="24">
        <v>0</v>
      </c>
      <c r="I284" s="23">
        <v>0</v>
      </c>
      <c r="J284" s="24">
        <v>0</v>
      </c>
      <c r="K284" s="23">
        <v>0</v>
      </c>
      <c r="L284" s="24">
        <v>0</v>
      </c>
      <c r="M284" s="23">
        <v>0</v>
      </c>
      <c r="N284" s="24">
        <v>0</v>
      </c>
    </row>
    <row r="285" spans="2:14" x14ac:dyDescent="0.2">
      <c r="B285" s="32" t="s">
        <v>110</v>
      </c>
      <c r="C285" s="23">
        <v>0</v>
      </c>
      <c r="D285" s="24">
        <v>0</v>
      </c>
      <c r="E285" s="23">
        <v>0</v>
      </c>
      <c r="F285" s="24">
        <v>0</v>
      </c>
      <c r="G285" s="23">
        <v>0</v>
      </c>
      <c r="H285" s="24">
        <v>0</v>
      </c>
      <c r="I285" s="23">
        <v>0</v>
      </c>
      <c r="J285" s="24">
        <v>0</v>
      </c>
      <c r="K285" s="23">
        <v>0</v>
      </c>
      <c r="L285" s="24">
        <v>0</v>
      </c>
      <c r="M285" s="23">
        <v>0</v>
      </c>
      <c r="N285" s="24">
        <v>0</v>
      </c>
    </row>
    <row r="286" spans="2:14" x14ac:dyDescent="0.2">
      <c r="B286" s="33" t="s">
        <v>111</v>
      </c>
      <c r="C286" s="34"/>
      <c r="D286" s="35"/>
      <c r="E286" s="34"/>
      <c r="F286" s="35"/>
      <c r="G286" s="34"/>
      <c r="H286" s="35"/>
      <c r="I286" s="34"/>
      <c r="J286" s="35"/>
      <c r="K286" s="34"/>
      <c r="L286" s="35"/>
      <c r="M286" s="34"/>
      <c r="N286" s="35"/>
    </row>
    <row r="287" spans="2:14" x14ac:dyDescent="0.2">
      <c r="B287" s="32" t="s">
        <v>145</v>
      </c>
      <c r="C287" s="23">
        <v>360</v>
      </c>
      <c r="D287" s="24">
        <v>0.10170239429184828</v>
      </c>
      <c r="E287" s="23">
        <v>320</v>
      </c>
      <c r="F287" s="24">
        <v>0.11510525586513796</v>
      </c>
      <c r="G287" s="23">
        <v>0</v>
      </c>
      <c r="H287" s="24">
        <v>0</v>
      </c>
      <c r="I287" s="23">
        <v>1910</v>
      </c>
      <c r="J287" s="24">
        <v>1.2270332606781391</v>
      </c>
      <c r="K287" s="23">
        <v>1790</v>
      </c>
      <c r="L287" s="24">
        <v>1.5798457204456582</v>
      </c>
      <c r="M287" s="23">
        <v>2100</v>
      </c>
      <c r="N287" s="24">
        <v>3.0698215351325953</v>
      </c>
    </row>
    <row r="288" spans="2:14" x14ac:dyDescent="0.2">
      <c r="B288" s="36" t="s">
        <v>112</v>
      </c>
      <c r="C288" s="34"/>
      <c r="D288" s="35"/>
      <c r="E288" s="34"/>
      <c r="F288" s="35"/>
      <c r="G288" s="34"/>
      <c r="H288" s="35"/>
      <c r="I288" s="34"/>
      <c r="J288" s="35"/>
      <c r="K288" s="34"/>
      <c r="L288" s="35"/>
      <c r="M288" s="34"/>
      <c r="N288" s="35"/>
    </row>
    <row r="289" spans="2:14" x14ac:dyDescent="0.2">
      <c r="B289" s="22" t="s">
        <v>146</v>
      </c>
      <c r="C289" s="23">
        <v>0</v>
      </c>
      <c r="D289" s="24">
        <v>0</v>
      </c>
      <c r="E289" s="23">
        <v>280</v>
      </c>
      <c r="F289" s="24">
        <v>0.10071709888199572</v>
      </c>
      <c r="G289" s="23">
        <v>200</v>
      </c>
      <c r="H289" s="24">
        <v>6.4920176855545783E-2</v>
      </c>
      <c r="I289" s="23">
        <v>200</v>
      </c>
      <c r="J289" s="24">
        <v>0.12848515818619258</v>
      </c>
      <c r="K289" s="23">
        <v>20</v>
      </c>
      <c r="L289" s="24">
        <v>1.765190749101294E-2</v>
      </c>
      <c r="M289" s="23">
        <v>0</v>
      </c>
      <c r="N289" s="24">
        <v>0</v>
      </c>
    </row>
    <row r="290" spans="2:14" x14ac:dyDescent="0.2">
      <c r="B290" s="22" t="s">
        <v>147</v>
      </c>
      <c r="C290" s="23">
        <v>0</v>
      </c>
      <c r="D290" s="24">
        <v>0</v>
      </c>
      <c r="E290" s="23">
        <v>520</v>
      </c>
      <c r="F290" s="24">
        <v>0.18704604078084919</v>
      </c>
      <c r="G290" s="23">
        <v>80</v>
      </c>
      <c r="H290" s="24">
        <v>2.5968070742218314E-2</v>
      </c>
      <c r="I290" s="23">
        <v>180</v>
      </c>
      <c r="J290" s="24">
        <v>0.11563664236757333</v>
      </c>
      <c r="K290" s="23">
        <v>20</v>
      </c>
      <c r="L290" s="24">
        <v>1.765190749101294E-2</v>
      </c>
      <c r="M290" s="23">
        <v>20</v>
      </c>
      <c r="N290" s="24">
        <v>2.9236395572691382E-2</v>
      </c>
    </row>
    <row r="291" spans="2:14" x14ac:dyDescent="0.2">
      <c r="B291" s="22" t="s">
        <v>148</v>
      </c>
      <c r="C291" s="23">
        <v>37263.774153846149</v>
      </c>
      <c r="D291" s="24">
        <v>10.527264032769017</v>
      </c>
      <c r="E291" s="23">
        <v>31940.377846153846</v>
      </c>
      <c r="F291" s="24">
        <v>11.489079263783507</v>
      </c>
      <c r="G291" s="23">
        <v>17301.038</v>
      </c>
      <c r="H291" s="24">
        <v>5.6159322337225905</v>
      </c>
      <c r="I291" s="23">
        <v>2661.6981538461541</v>
      </c>
      <c r="J291" s="24">
        <v>1.7099435417040991</v>
      </c>
      <c r="K291" s="23">
        <v>0</v>
      </c>
      <c r="L291" s="24">
        <v>0</v>
      </c>
      <c r="M291" s="23">
        <v>1821.1618947368422</v>
      </c>
      <c r="N291" s="24">
        <v>2.6622104778219229</v>
      </c>
    </row>
    <row r="292" spans="2:14" x14ac:dyDescent="0.2">
      <c r="B292" s="22" t="s">
        <v>149</v>
      </c>
      <c r="C292" s="23">
        <v>0</v>
      </c>
      <c r="D292" s="24">
        <v>0</v>
      </c>
      <c r="E292" s="23">
        <v>0</v>
      </c>
      <c r="F292" s="24">
        <v>0</v>
      </c>
      <c r="G292" s="23">
        <v>0</v>
      </c>
      <c r="H292" s="24">
        <v>0</v>
      </c>
      <c r="I292" s="23">
        <v>0</v>
      </c>
      <c r="J292" s="24">
        <v>0</v>
      </c>
      <c r="K292" s="23">
        <v>0</v>
      </c>
      <c r="L292" s="24">
        <v>0</v>
      </c>
      <c r="M292" s="23">
        <v>0</v>
      </c>
      <c r="N292" s="24">
        <v>0</v>
      </c>
    </row>
    <row r="293" spans="2:14" x14ac:dyDescent="0.2">
      <c r="B293" s="33" t="s">
        <v>113</v>
      </c>
      <c r="C293" s="34"/>
      <c r="D293" s="35"/>
      <c r="E293" s="34"/>
      <c r="F293" s="35"/>
      <c r="G293" s="34"/>
      <c r="H293" s="35"/>
      <c r="I293" s="34"/>
      <c r="J293" s="35"/>
      <c r="K293" s="34"/>
      <c r="L293" s="35"/>
      <c r="M293" s="34"/>
      <c r="N293" s="35"/>
    </row>
    <row r="294" spans="2:14" x14ac:dyDescent="0.2">
      <c r="B294" s="22" t="s">
        <v>114</v>
      </c>
      <c r="C294" s="23">
        <v>0</v>
      </c>
      <c r="D294" s="24">
        <v>0</v>
      </c>
      <c r="E294" s="23">
        <v>5323.3963076923083</v>
      </c>
      <c r="F294" s="24">
        <v>1.9148465439639182</v>
      </c>
      <c r="G294" s="23">
        <v>28835.063333333339</v>
      </c>
      <c r="H294" s="24">
        <v>9.3598870562043199</v>
      </c>
      <c r="I294" s="23">
        <v>0</v>
      </c>
      <c r="J294" s="24">
        <v>0</v>
      </c>
      <c r="K294" s="23">
        <v>0</v>
      </c>
      <c r="L294" s="24">
        <v>0</v>
      </c>
      <c r="M294" s="23">
        <v>0</v>
      </c>
      <c r="N294" s="24">
        <v>0</v>
      </c>
    </row>
    <row r="295" spans="2:14" x14ac:dyDescent="0.2">
      <c r="B295" s="22" t="s">
        <v>115</v>
      </c>
      <c r="C295" s="23">
        <v>0</v>
      </c>
      <c r="D295" s="24">
        <v>0</v>
      </c>
      <c r="E295" s="23">
        <v>0</v>
      </c>
      <c r="F295" s="24">
        <v>0</v>
      </c>
      <c r="G295" s="23">
        <v>0</v>
      </c>
      <c r="H295" s="24">
        <v>0</v>
      </c>
      <c r="I295" s="23">
        <v>0</v>
      </c>
      <c r="J295" s="24">
        <v>0</v>
      </c>
      <c r="K295" s="23">
        <v>0</v>
      </c>
      <c r="L295" s="24">
        <v>0</v>
      </c>
      <c r="M295" s="23">
        <v>0</v>
      </c>
      <c r="N295" s="24">
        <v>0</v>
      </c>
    </row>
    <row r="296" spans="2:14" x14ac:dyDescent="0.2">
      <c r="B296" s="37" t="s">
        <v>150</v>
      </c>
      <c r="C296" s="23">
        <v>0</v>
      </c>
      <c r="D296" s="24">
        <v>0</v>
      </c>
      <c r="E296" s="23">
        <v>0</v>
      </c>
      <c r="F296" s="24">
        <v>0</v>
      </c>
      <c r="G296" s="23">
        <v>0</v>
      </c>
      <c r="H296" s="24">
        <v>0</v>
      </c>
      <c r="I296" s="23">
        <v>0</v>
      </c>
      <c r="J296" s="24">
        <v>0</v>
      </c>
      <c r="K296" s="23">
        <v>0</v>
      </c>
      <c r="L296" s="24">
        <v>0</v>
      </c>
      <c r="M296" s="23">
        <v>0</v>
      </c>
      <c r="N296" s="24">
        <v>0</v>
      </c>
    </row>
    <row r="297" spans="2:14" x14ac:dyDescent="0.2">
      <c r="B297" s="22" t="s">
        <v>116</v>
      </c>
      <c r="C297" s="23">
        <v>0</v>
      </c>
      <c r="D297" s="24">
        <v>0</v>
      </c>
      <c r="E297" s="23">
        <v>0</v>
      </c>
      <c r="F297" s="24">
        <v>0</v>
      </c>
      <c r="G297" s="23">
        <v>0</v>
      </c>
      <c r="H297" s="24">
        <v>0</v>
      </c>
      <c r="I297" s="23">
        <v>0</v>
      </c>
      <c r="J297" s="24">
        <v>0</v>
      </c>
      <c r="K297" s="23">
        <v>0</v>
      </c>
      <c r="L297" s="24">
        <v>0</v>
      </c>
      <c r="M297" s="23">
        <v>0</v>
      </c>
      <c r="N297" s="24">
        <v>0</v>
      </c>
    </row>
    <row r="298" spans="2:14" x14ac:dyDescent="0.2">
      <c r="B298" s="38" t="s">
        <v>151</v>
      </c>
      <c r="C298" s="23">
        <v>5120</v>
      </c>
      <c r="D298" s="24">
        <v>1.4464340521507313</v>
      </c>
      <c r="E298" s="23">
        <v>5120</v>
      </c>
      <c r="F298" s="24">
        <v>1.8416840938422074</v>
      </c>
      <c r="G298" s="23">
        <v>4160</v>
      </c>
      <c r="H298" s="24">
        <v>1.3503396785953523</v>
      </c>
      <c r="I298" s="23">
        <v>480</v>
      </c>
      <c r="J298" s="24">
        <v>0.3083643796468622</v>
      </c>
      <c r="K298" s="23">
        <v>960</v>
      </c>
      <c r="L298" s="24">
        <v>0.84729155956862123</v>
      </c>
      <c r="M298" s="23">
        <v>1120</v>
      </c>
      <c r="N298" s="24">
        <v>1.6372381520707173</v>
      </c>
    </row>
    <row r="299" spans="2:14" x14ac:dyDescent="0.2">
      <c r="B299" s="25" t="s">
        <v>152</v>
      </c>
      <c r="C299" s="23">
        <v>0</v>
      </c>
      <c r="D299" s="24">
        <v>0</v>
      </c>
      <c r="E299" s="23">
        <v>0</v>
      </c>
      <c r="F299" s="24">
        <v>0</v>
      </c>
      <c r="G299" s="23">
        <v>0</v>
      </c>
      <c r="H299" s="24">
        <v>0</v>
      </c>
      <c r="I299" s="23">
        <v>0</v>
      </c>
      <c r="J299" s="24">
        <v>0</v>
      </c>
      <c r="K299" s="23">
        <v>0</v>
      </c>
      <c r="L299" s="24">
        <v>0</v>
      </c>
      <c r="M299" s="23">
        <v>0</v>
      </c>
      <c r="N299" s="24">
        <v>0</v>
      </c>
    </row>
    <row r="300" spans="2:14" x14ac:dyDescent="0.2">
      <c r="B300" s="39" t="s">
        <v>153</v>
      </c>
      <c r="C300" s="23">
        <v>0</v>
      </c>
      <c r="D300" s="24">
        <v>0</v>
      </c>
      <c r="E300" s="23">
        <v>0</v>
      </c>
      <c r="F300" s="24">
        <v>0</v>
      </c>
      <c r="G300" s="23">
        <v>0</v>
      </c>
      <c r="H300" s="24">
        <v>0</v>
      </c>
      <c r="I300" s="23">
        <v>0</v>
      </c>
      <c r="J300" s="24">
        <v>0</v>
      </c>
      <c r="K300" s="23">
        <v>0</v>
      </c>
      <c r="L300" s="24">
        <v>0</v>
      </c>
      <c r="M300" s="23">
        <v>0</v>
      </c>
      <c r="N300" s="24">
        <v>0</v>
      </c>
    </row>
    <row r="301" spans="2:14" x14ac:dyDescent="0.2">
      <c r="B301" s="27" t="s">
        <v>154</v>
      </c>
      <c r="C301" s="23">
        <v>160</v>
      </c>
      <c r="D301" s="24">
        <v>4.5201064129710353E-2</v>
      </c>
      <c r="E301" s="23">
        <v>2400</v>
      </c>
      <c r="F301" s="24">
        <v>0.86328941898853473</v>
      </c>
      <c r="G301" s="23">
        <v>1040</v>
      </c>
      <c r="H301" s="24">
        <v>0.33758491964883808</v>
      </c>
      <c r="I301" s="23">
        <v>6120</v>
      </c>
      <c r="J301" s="24">
        <v>3.931645840497493</v>
      </c>
      <c r="K301" s="23">
        <v>14400</v>
      </c>
      <c r="L301" s="24">
        <v>12.709373393529317</v>
      </c>
      <c r="M301" s="23">
        <v>16800</v>
      </c>
      <c r="N301" s="23">
        <v>24.558572281060762</v>
      </c>
    </row>
    <row r="302" spans="2:14" x14ac:dyDescent="0.2">
      <c r="B302" s="31" t="s">
        <v>155</v>
      </c>
      <c r="C302" s="23">
        <v>0</v>
      </c>
      <c r="D302" s="24">
        <v>0</v>
      </c>
      <c r="E302" s="23">
        <v>0</v>
      </c>
      <c r="F302" s="24">
        <v>0</v>
      </c>
      <c r="G302" s="23">
        <v>0</v>
      </c>
      <c r="H302" s="24">
        <v>0</v>
      </c>
      <c r="I302" s="23">
        <v>0</v>
      </c>
      <c r="J302" s="24">
        <v>0</v>
      </c>
      <c r="K302" s="23">
        <v>60</v>
      </c>
      <c r="L302" s="24">
        <v>5.2955722473038827E-2</v>
      </c>
      <c r="M302" s="23">
        <v>0</v>
      </c>
      <c r="N302" s="24">
        <v>0</v>
      </c>
    </row>
    <row r="303" spans="2:14" x14ac:dyDescent="0.2">
      <c r="B303" s="22" t="s">
        <v>156</v>
      </c>
      <c r="C303" s="23">
        <v>21293.585230769233</v>
      </c>
      <c r="D303" s="24">
        <v>6.0155794472965827</v>
      </c>
      <c r="E303" s="23">
        <v>0</v>
      </c>
      <c r="F303" s="24">
        <v>0</v>
      </c>
      <c r="G303" s="23">
        <v>0</v>
      </c>
      <c r="H303" s="24">
        <v>0</v>
      </c>
      <c r="I303" s="23">
        <v>7985.0944615384615</v>
      </c>
      <c r="J303" s="24">
        <v>5.1298306251122971</v>
      </c>
      <c r="K303" s="23">
        <v>4613.6101333333336</v>
      </c>
      <c r="L303" s="24">
        <v>4.0719509636599946</v>
      </c>
      <c r="M303" s="23">
        <v>1821.1618947368422</v>
      </c>
      <c r="N303" s="24">
        <v>2.6622104778219229</v>
      </c>
    </row>
    <row r="304" spans="2:14" x14ac:dyDescent="0.2">
      <c r="B304" s="25" t="s">
        <v>157</v>
      </c>
      <c r="C304" s="23">
        <v>0</v>
      </c>
      <c r="D304" s="24">
        <v>0</v>
      </c>
      <c r="E304" s="23">
        <v>0</v>
      </c>
      <c r="F304" s="24">
        <v>0</v>
      </c>
      <c r="G304" s="23">
        <v>0</v>
      </c>
      <c r="H304" s="24">
        <v>0</v>
      </c>
      <c r="I304" s="23">
        <v>0</v>
      </c>
      <c r="J304" s="24">
        <v>0</v>
      </c>
      <c r="K304" s="23">
        <v>80</v>
      </c>
      <c r="L304" s="24">
        <v>7.060762996405176E-2</v>
      </c>
      <c r="M304" s="23">
        <v>1821.1618947368422</v>
      </c>
      <c r="N304" s="24">
        <v>2.6622104778219229</v>
      </c>
    </row>
    <row r="305" spans="2:14" x14ac:dyDescent="0.2">
      <c r="B305" s="22" t="s">
        <v>158</v>
      </c>
      <c r="C305" s="23">
        <v>0</v>
      </c>
      <c r="D305" s="24">
        <v>0</v>
      </c>
      <c r="E305" s="23">
        <v>0</v>
      </c>
      <c r="F305" s="24">
        <v>0</v>
      </c>
      <c r="G305" s="23">
        <v>0</v>
      </c>
      <c r="H305" s="24">
        <v>0</v>
      </c>
      <c r="I305" s="23">
        <v>0</v>
      </c>
      <c r="J305" s="24">
        <v>0</v>
      </c>
      <c r="K305" s="23">
        <v>0</v>
      </c>
      <c r="L305" s="24">
        <v>0</v>
      </c>
      <c r="M305" s="23">
        <v>0</v>
      </c>
      <c r="N305" s="24">
        <v>0</v>
      </c>
    </row>
    <row r="306" spans="2:14" x14ac:dyDescent="0.2">
      <c r="B306" s="31" t="s">
        <v>159</v>
      </c>
      <c r="C306" s="23">
        <v>0</v>
      </c>
      <c r="D306" s="24">
        <v>0</v>
      </c>
      <c r="E306" s="23">
        <v>40</v>
      </c>
      <c r="F306" s="24">
        <v>1.4388156983142246E-2</v>
      </c>
      <c r="G306" s="23">
        <v>0</v>
      </c>
      <c r="H306" s="24">
        <v>0</v>
      </c>
      <c r="I306" s="23">
        <v>0</v>
      </c>
      <c r="J306" s="24">
        <v>0</v>
      </c>
      <c r="K306" s="23">
        <v>0</v>
      </c>
      <c r="L306" s="24">
        <v>0</v>
      </c>
      <c r="M306" s="23">
        <v>0</v>
      </c>
      <c r="N306" s="24">
        <v>0</v>
      </c>
    </row>
    <row r="307" spans="2:14" x14ac:dyDescent="0.2">
      <c r="B307" s="31" t="s">
        <v>160</v>
      </c>
      <c r="C307" s="23">
        <v>0</v>
      </c>
      <c r="D307" s="24">
        <v>0</v>
      </c>
      <c r="E307" s="23">
        <v>0</v>
      </c>
      <c r="F307" s="24">
        <v>0</v>
      </c>
      <c r="G307" s="23">
        <v>0</v>
      </c>
      <c r="H307" s="24">
        <v>0</v>
      </c>
      <c r="I307" s="23">
        <v>0</v>
      </c>
      <c r="J307" s="24">
        <v>0</v>
      </c>
      <c r="K307" s="23">
        <v>0</v>
      </c>
      <c r="L307" s="24">
        <v>0</v>
      </c>
      <c r="M307" s="23">
        <v>0</v>
      </c>
      <c r="N307" s="24">
        <v>0</v>
      </c>
    </row>
    <row r="308" spans="2:14" x14ac:dyDescent="0.2">
      <c r="B308" s="31" t="s">
        <v>117</v>
      </c>
      <c r="C308" s="23">
        <v>0</v>
      </c>
      <c r="D308" s="24">
        <v>0</v>
      </c>
      <c r="E308" s="23">
        <v>0</v>
      </c>
      <c r="F308" s="24">
        <v>0</v>
      </c>
      <c r="G308" s="23">
        <v>0</v>
      </c>
      <c r="H308" s="24">
        <v>0</v>
      </c>
      <c r="I308" s="23">
        <v>40</v>
      </c>
      <c r="J308" s="24">
        <v>2.5697031637238518E-2</v>
      </c>
      <c r="K308" s="23">
        <v>0</v>
      </c>
      <c r="L308" s="24">
        <v>0</v>
      </c>
      <c r="M308" s="23">
        <v>0</v>
      </c>
      <c r="N308" s="24">
        <v>0</v>
      </c>
    </row>
    <row r="309" spans="2:14" x14ac:dyDescent="0.2">
      <c r="B309" s="31" t="s">
        <v>161</v>
      </c>
      <c r="C309" s="23">
        <v>0</v>
      </c>
      <c r="D309" s="24">
        <v>0</v>
      </c>
      <c r="E309" s="23">
        <v>0</v>
      </c>
      <c r="F309" s="24">
        <v>0</v>
      </c>
      <c r="G309" s="23">
        <v>0</v>
      </c>
      <c r="H309" s="24">
        <v>0</v>
      </c>
      <c r="I309" s="23">
        <v>0</v>
      </c>
      <c r="J309" s="24">
        <v>0</v>
      </c>
      <c r="K309" s="23">
        <v>0</v>
      </c>
      <c r="L309" s="24">
        <v>0</v>
      </c>
      <c r="M309" s="23">
        <v>0</v>
      </c>
      <c r="N309" s="24">
        <v>0</v>
      </c>
    </row>
    <row r="310" spans="2:14" x14ac:dyDescent="0.2">
      <c r="B310" s="22" t="s">
        <v>162</v>
      </c>
      <c r="C310" s="23">
        <v>0</v>
      </c>
      <c r="D310" s="24">
        <v>0</v>
      </c>
      <c r="E310" s="23">
        <v>40</v>
      </c>
      <c r="F310" s="24">
        <v>1.4388156983142246E-2</v>
      </c>
      <c r="G310" s="23">
        <v>0</v>
      </c>
      <c r="H310" s="24">
        <v>0</v>
      </c>
      <c r="I310" s="23">
        <v>0</v>
      </c>
      <c r="J310" s="24">
        <v>0</v>
      </c>
      <c r="K310" s="23">
        <v>40</v>
      </c>
      <c r="L310" s="24">
        <v>3.530381498202588E-2</v>
      </c>
      <c r="M310" s="23">
        <v>0</v>
      </c>
      <c r="N310" s="24">
        <v>0</v>
      </c>
    </row>
    <row r="311" spans="2:14" x14ac:dyDescent="0.2">
      <c r="B311" s="25" t="s">
        <v>163</v>
      </c>
      <c r="C311" s="23">
        <v>0</v>
      </c>
      <c r="D311" s="24">
        <v>0</v>
      </c>
      <c r="E311" s="23">
        <v>0</v>
      </c>
      <c r="F311" s="24">
        <v>0</v>
      </c>
      <c r="G311" s="23">
        <v>0</v>
      </c>
      <c r="H311" s="24">
        <v>0</v>
      </c>
      <c r="I311" s="23">
        <v>0</v>
      </c>
      <c r="J311" s="24">
        <v>0</v>
      </c>
      <c r="K311" s="23">
        <v>0</v>
      </c>
      <c r="L311" s="24">
        <v>0</v>
      </c>
      <c r="M311" s="23">
        <v>0</v>
      </c>
      <c r="N311" s="24">
        <v>0</v>
      </c>
    </row>
    <row r="312" spans="2:14" x14ac:dyDescent="0.2">
      <c r="B312" s="26" t="s">
        <v>164</v>
      </c>
      <c r="C312" s="23">
        <v>0</v>
      </c>
      <c r="D312" s="24">
        <v>0</v>
      </c>
      <c r="E312" s="23">
        <v>0</v>
      </c>
      <c r="F312" s="24">
        <v>0</v>
      </c>
      <c r="G312" s="23">
        <v>0</v>
      </c>
      <c r="H312" s="24">
        <v>0</v>
      </c>
      <c r="I312" s="23">
        <v>0</v>
      </c>
      <c r="J312" s="24">
        <v>0</v>
      </c>
      <c r="K312" s="23">
        <v>0</v>
      </c>
      <c r="L312" s="24">
        <v>0</v>
      </c>
      <c r="M312" s="23">
        <v>0</v>
      </c>
      <c r="N312" s="24">
        <v>0</v>
      </c>
    </row>
    <row r="313" spans="2:14" x14ac:dyDescent="0.2">
      <c r="B313" s="31" t="s">
        <v>165</v>
      </c>
      <c r="C313" s="23">
        <v>0</v>
      </c>
      <c r="D313" s="24">
        <v>0</v>
      </c>
      <c r="E313" s="23">
        <v>0</v>
      </c>
      <c r="F313" s="24">
        <v>0</v>
      </c>
      <c r="G313" s="23">
        <v>0</v>
      </c>
      <c r="H313" s="24">
        <v>0</v>
      </c>
      <c r="I313" s="23">
        <v>0</v>
      </c>
      <c r="J313" s="24">
        <v>0</v>
      </c>
      <c r="K313" s="23">
        <v>240</v>
      </c>
      <c r="L313" s="24">
        <v>0.21182288989215531</v>
      </c>
      <c r="M313" s="23">
        <v>240</v>
      </c>
      <c r="N313" s="24">
        <v>0.3508367468722966</v>
      </c>
    </row>
    <row r="314" spans="2:14" x14ac:dyDescent="0.2">
      <c r="B314" s="22" t="s">
        <v>166</v>
      </c>
      <c r="C314" s="23">
        <v>10720</v>
      </c>
      <c r="D314" s="24">
        <v>3.0284712966905936</v>
      </c>
      <c r="E314" s="23">
        <v>6280</v>
      </c>
      <c r="F314" s="24">
        <v>2.2589406463533326</v>
      </c>
      <c r="G314" s="23">
        <v>12040</v>
      </c>
      <c r="H314" s="24">
        <v>3.9081946467038562</v>
      </c>
      <c r="I314" s="23">
        <v>5120</v>
      </c>
      <c r="J314" s="24">
        <v>3.2892200495665302</v>
      </c>
      <c r="K314" s="23">
        <v>2700</v>
      </c>
      <c r="L314" s="24">
        <v>2.3830075112867473</v>
      </c>
      <c r="M314" s="23">
        <v>4059.9999999999995</v>
      </c>
      <c r="N314" s="24">
        <v>5.9349883012563494</v>
      </c>
    </row>
    <row r="315" spans="2:14" x14ac:dyDescent="0.2">
      <c r="B315" s="31" t="s">
        <v>118</v>
      </c>
      <c r="C315" s="23">
        <v>0</v>
      </c>
      <c r="D315" s="24">
        <v>0</v>
      </c>
      <c r="E315" s="23">
        <v>40</v>
      </c>
      <c r="F315" s="24">
        <v>1.4388156983142246E-2</v>
      </c>
      <c r="G315" s="23">
        <v>0</v>
      </c>
      <c r="H315" s="24">
        <v>0</v>
      </c>
      <c r="I315" s="23">
        <v>0</v>
      </c>
      <c r="J315" s="24">
        <v>0</v>
      </c>
      <c r="K315" s="23">
        <v>0</v>
      </c>
      <c r="L315" s="24">
        <v>0</v>
      </c>
      <c r="M315" s="23">
        <v>0</v>
      </c>
      <c r="N315" s="24">
        <v>0</v>
      </c>
    </row>
    <row r="316" spans="2:14" x14ac:dyDescent="0.2">
      <c r="B316" s="39" t="s">
        <v>167</v>
      </c>
      <c r="C316" s="23">
        <v>0</v>
      </c>
      <c r="D316" s="24">
        <v>0</v>
      </c>
      <c r="E316" s="23">
        <v>0</v>
      </c>
      <c r="F316" s="24">
        <v>0</v>
      </c>
      <c r="G316" s="23">
        <v>0</v>
      </c>
      <c r="H316" s="24">
        <v>0</v>
      </c>
      <c r="I316" s="23">
        <v>40</v>
      </c>
      <c r="J316" s="24">
        <v>2.5697031637238518E-2</v>
      </c>
      <c r="K316" s="23">
        <v>0</v>
      </c>
      <c r="L316" s="24">
        <v>0</v>
      </c>
      <c r="M316" s="23">
        <v>0</v>
      </c>
      <c r="N316" s="24">
        <v>0</v>
      </c>
    </row>
    <row r="317" spans="2:14" x14ac:dyDescent="0.2">
      <c r="B317" s="31" t="s">
        <v>168</v>
      </c>
      <c r="C317" s="23">
        <v>0</v>
      </c>
      <c r="D317" s="24">
        <v>0</v>
      </c>
      <c r="E317" s="23">
        <v>0</v>
      </c>
      <c r="F317" s="24">
        <v>0</v>
      </c>
      <c r="G317" s="23">
        <v>0</v>
      </c>
      <c r="H317" s="24">
        <v>0</v>
      </c>
      <c r="I317" s="23">
        <v>0</v>
      </c>
      <c r="J317" s="24">
        <v>0</v>
      </c>
      <c r="K317" s="23">
        <v>20</v>
      </c>
      <c r="L317" s="24">
        <v>1.765190749101294E-2</v>
      </c>
      <c r="M317" s="23">
        <v>0</v>
      </c>
      <c r="N317" s="24">
        <v>0</v>
      </c>
    </row>
    <row r="318" spans="2:14" x14ac:dyDescent="0.2">
      <c r="B318" s="31" t="s">
        <v>169</v>
      </c>
      <c r="C318" s="23">
        <v>0</v>
      </c>
      <c r="D318" s="24">
        <v>0</v>
      </c>
      <c r="E318" s="23">
        <v>0</v>
      </c>
      <c r="F318" s="24">
        <v>0</v>
      </c>
      <c r="G318" s="23">
        <v>0</v>
      </c>
      <c r="H318" s="24">
        <v>0</v>
      </c>
      <c r="I318" s="23">
        <v>0</v>
      </c>
      <c r="J318" s="24">
        <v>0</v>
      </c>
      <c r="K318" s="23">
        <v>0</v>
      </c>
      <c r="L318" s="24">
        <v>0</v>
      </c>
      <c r="M318" s="23">
        <v>0</v>
      </c>
      <c r="N318" s="24">
        <v>0</v>
      </c>
    </row>
    <row r="319" spans="2:14" x14ac:dyDescent="0.2">
      <c r="B319" s="22" t="s">
        <v>119</v>
      </c>
      <c r="C319" s="23">
        <v>0</v>
      </c>
      <c r="D319" s="24">
        <v>0</v>
      </c>
      <c r="E319" s="23">
        <v>0</v>
      </c>
      <c r="F319" s="24">
        <v>0</v>
      </c>
      <c r="G319" s="23">
        <v>0</v>
      </c>
      <c r="H319" s="24">
        <v>0</v>
      </c>
      <c r="I319" s="23">
        <v>0</v>
      </c>
      <c r="J319" s="24">
        <v>0</v>
      </c>
      <c r="K319" s="23">
        <v>0</v>
      </c>
      <c r="L319" s="24">
        <v>0</v>
      </c>
      <c r="M319" s="23">
        <v>0</v>
      </c>
      <c r="N319" s="24">
        <v>0</v>
      </c>
    </row>
    <row r="320" spans="2:14" x14ac:dyDescent="0.2">
      <c r="B320" s="22" t="s">
        <v>120</v>
      </c>
      <c r="C320" s="23">
        <v>0</v>
      </c>
      <c r="D320" s="24">
        <v>0</v>
      </c>
      <c r="E320" s="23">
        <v>0</v>
      </c>
      <c r="F320" s="24">
        <v>0</v>
      </c>
      <c r="G320" s="23">
        <v>0</v>
      </c>
      <c r="H320" s="24">
        <v>0</v>
      </c>
      <c r="I320" s="23">
        <v>0</v>
      </c>
      <c r="J320" s="24">
        <v>0</v>
      </c>
      <c r="K320" s="23">
        <v>0</v>
      </c>
      <c r="L320" s="24">
        <v>0</v>
      </c>
      <c r="M320" s="23">
        <v>0</v>
      </c>
      <c r="N320" s="24">
        <v>0</v>
      </c>
    </row>
    <row r="321" spans="2:14" x14ac:dyDescent="0.2">
      <c r="B321" s="37" t="s">
        <v>170</v>
      </c>
      <c r="C321" s="23">
        <v>0</v>
      </c>
      <c r="D321" s="24">
        <v>0</v>
      </c>
      <c r="E321" s="23">
        <v>0</v>
      </c>
      <c r="F321" s="24">
        <v>0</v>
      </c>
      <c r="G321" s="23">
        <v>0</v>
      </c>
      <c r="H321" s="24">
        <v>0</v>
      </c>
      <c r="I321" s="23">
        <v>0</v>
      </c>
      <c r="J321" s="24">
        <v>0</v>
      </c>
      <c r="K321" s="23">
        <v>0</v>
      </c>
      <c r="L321" s="24">
        <v>0</v>
      </c>
      <c r="M321" s="23">
        <v>0</v>
      </c>
      <c r="N321" s="24">
        <v>0</v>
      </c>
    </row>
    <row r="322" spans="2:14" x14ac:dyDescent="0.2">
      <c r="B322" s="37" t="s">
        <v>171</v>
      </c>
      <c r="C322" s="23">
        <v>0</v>
      </c>
      <c r="D322" s="24">
        <v>0</v>
      </c>
      <c r="E322" s="23">
        <v>0</v>
      </c>
      <c r="F322" s="24">
        <v>0</v>
      </c>
      <c r="G322" s="23">
        <v>0</v>
      </c>
      <c r="H322" s="24">
        <v>0</v>
      </c>
      <c r="I322" s="23">
        <v>0</v>
      </c>
      <c r="J322" s="24">
        <v>0</v>
      </c>
      <c r="K322" s="23">
        <v>40</v>
      </c>
      <c r="L322" s="24">
        <v>3.530381498202588E-2</v>
      </c>
      <c r="M322" s="23">
        <v>120</v>
      </c>
      <c r="N322" s="24">
        <v>0.1754183734361483</v>
      </c>
    </row>
    <row r="323" spans="2:14" x14ac:dyDescent="0.2">
      <c r="B323" s="38" t="s">
        <v>172</v>
      </c>
      <c r="C323" s="23">
        <v>0</v>
      </c>
      <c r="D323" s="24">
        <v>0</v>
      </c>
      <c r="E323" s="23">
        <v>0</v>
      </c>
      <c r="F323" s="24">
        <v>0</v>
      </c>
      <c r="G323" s="23">
        <v>0</v>
      </c>
      <c r="H323" s="24">
        <v>0</v>
      </c>
      <c r="I323" s="23">
        <v>0</v>
      </c>
      <c r="J323" s="24">
        <v>0</v>
      </c>
      <c r="K323" s="23">
        <v>0</v>
      </c>
      <c r="L323" s="24">
        <v>0</v>
      </c>
      <c r="M323" s="23">
        <v>0</v>
      </c>
      <c r="N323" s="24">
        <v>0</v>
      </c>
    </row>
    <row r="324" spans="2:14" x14ac:dyDescent="0.2">
      <c r="B324" s="31" t="s">
        <v>173</v>
      </c>
      <c r="C324" s="23">
        <v>0</v>
      </c>
      <c r="D324" s="24">
        <v>0</v>
      </c>
      <c r="E324" s="23">
        <v>0</v>
      </c>
      <c r="F324" s="24">
        <v>0</v>
      </c>
      <c r="G324" s="23">
        <v>0</v>
      </c>
      <c r="H324" s="24">
        <v>0</v>
      </c>
      <c r="I324" s="23">
        <v>0</v>
      </c>
      <c r="J324" s="24">
        <v>0</v>
      </c>
      <c r="K324" s="23">
        <v>0</v>
      </c>
      <c r="L324" s="24">
        <v>0</v>
      </c>
      <c r="M324" s="23">
        <v>0</v>
      </c>
      <c r="N324" s="24">
        <v>0</v>
      </c>
    </row>
    <row r="325" spans="2:14" x14ac:dyDescent="0.2">
      <c r="B325" s="25" t="s">
        <v>174</v>
      </c>
      <c r="C325" s="23">
        <v>0</v>
      </c>
      <c r="D325" s="24">
        <v>0</v>
      </c>
      <c r="E325" s="23">
        <v>0</v>
      </c>
      <c r="F325" s="24">
        <v>0</v>
      </c>
      <c r="G325" s="23">
        <v>0</v>
      </c>
      <c r="H325" s="24">
        <v>0</v>
      </c>
      <c r="I325" s="23">
        <v>0</v>
      </c>
      <c r="J325" s="24">
        <v>0</v>
      </c>
      <c r="K325" s="23">
        <v>0</v>
      </c>
      <c r="L325" s="24">
        <v>0</v>
      </c>
      <c r="M325" s="23">
        <v>0</v>
      </c>
      <c r="N325" s="24">
        <v>0</v>
      </c>
    </row>
    <row r="326" spans="2:14" x14ac:dyDescent="0.2">
      <c r="B326" s="31" t="s">
        <v>175</v>
      </c>
      <c r="C326" s="23">
        <v>0</v>
      </c>
      <c r="D326" s="24">
        <v>0</v>
      </c>
      <c r="E326" s="23">
        <v>0</v>
      </c>
      <c r="F326" s="24">
        <v>0</v>
      </c>
      <c r="G326" s="23">
        <v>0</v>
      </c>
      <c r="H326" s="24">
        <v>0</v>
      </c>
      <c r="I326" s="23">
        <v>0</v>
      </c>
      <c r="J326" s="24">
        <v>0</v>
      </c>
      <c r="K326" s="23">
        <v>40</v>
      </c>
      <c r="L326" s="24">
        <v>3.530381498202588E-2</v>
      </c>
      <c r="M326" s="23">
        <v>20</v>
      </c>
      <c r="N326" s="24">
        <v>2.9236395572691382E-2</v>
      </c>
    </row>
    <row r="327" spans="2:14" x14ac:dyDescent="0.2">
      <c r="B327" s="25" t="s">
        <v>121</v>
      </c>
      <c r="C327" s="23">
        <v>0</v>
      </c>
      <c r="D327" s="24">
        <v>0</v>
      </c>
      <c r="E327" s="23">
        <v>0</v>
      </c>
      <c r="F327" s="24">
        <v>0</v>
      </c>
      <c r="G327" s="23">
        <v>0</v>
      </c>
      <c r="H327" s="24">
        <v>0</v>
      </c>
      <c r="I327" s="23">
        <v>0</v>
      </c>
      <c r="J327" s="24">
        <v>0</v>
      </c>
      <c r="K327" s="23">
        <v>0</v>
      </c>
      <c r="L327" s="24">
        <v>0</v>
      </c>
      <c r="M327" s="23">
        <v>0</v>
      </c>
      <c r="N327" s="24">
        <v>0</v>
      </c>
    </row>
    <row r="328" spans="2:14" x14ac:dyDescent="0.2">
      <c r="B328" s="26" t="s">
        <v>176</v>
      </c>
      <c r="C328" s="23">
        <v>0</v>
      </c>
      <c r="D328" s="24">
        <v>0</v>
      </c>
      <c r="E328" s="23">
        <v>0</v>
      </c>
      <c r="F328" s="24">
        <v>0</v>
      </c>
      <c r="G328" s="23">
        <v>0</v>
      </c>
      <c r="H328" s="24">
        <v>0</v>
      </c>
      <c r="I328" s="23">
        <v>0</v>
      </c>
      <c r="J328" s="24">
        <v>0</v>
      </c>
      <c r="K328" s="23">
        <v>60</v>
      </c>
      <c r="L328" s="24">
        <v>5.2955722473038827E-2</v>
      </c>
      <c r="M328" s="23">
        <v>0</v>
      </c>
      <c r="N328" s="24">
        <v>0</v>
      </c>
    </row>
    <row r="329" spans="2:14" x14ac:dyDescent="0.2">
      <c r="B329" s="26" t="s">
        <v>177</v>
      </c>
      <c r="C329" s="23">
        <v>0</v>
      </c>
      <c r="D329" s="24">
        <v>0</v>
      </c>
      <c r="E329" s="23">
        <v>0</v>
      </c>
      <c r="F329" s="24">
        <v>0</v>
      </c>
      <c r="G329" s="23">
        <v>0</v>
      </c>
      <c r="H329" s="24">
        <v>0</v>
      </c>
      <c r="I329" s="23">
        <v>0</v>
      </c>
      <c r="J329" s="24">
        <v>0</v>
      </c>
      <c r="K329" s="23">
        <v>0</v>
      </c>
      <c r="L329" s="24">
        <v>0</v>
      </c>
      <c r="M329" s="23">
        <v>0</v>
      </c>
      <c r="N329" s="24">
        <v>0</v>
      </c>
    </row>
    <row r="330" spans="2:14" x14ac:dyDescent="0.2">
      <c r="B330" s="26" t="s">
        <v>178</v>
      </c>
      <c r="C330" s="23">
        <v>0</v>
      </c>
      <c r="D330" s="24">
        <v>0</v>
      </c>
      <c r="E330" s="23">
        <v>0</v>
      </c>
      <c r="F330" s="24">
        <v>0</v>
      </c>
      <c r="G330" s="23">
        <v>0</v>
      </c>
      <c r="H330" s="24">
        <v>0</v>
      </c>
      <c r="I330" s="23">
        <v>0</v>
      </c>
      <c r="J330" s="24">
        <v>0</v>
      </c>
      <c r="K330" s="23">
        <v>0</v>
      </c>
      <c r="L330" s="24">
        <v>0</v>
      </c>
      <c r="M330" s="23">
        <v>0</v>
      </c>
      <c r="N330" s="24">
        <v>0</v>
      </c>
    </row>
    <row r="331" spans="2:14" x14ac:dyDescent="0.2">
      <c r="B331" s="38" t="s">
        <v>122</v>
      </c>
      <c r="C331" s="23">
        <v>0</v>
      </c>
      <c r="D331" s="24">
        <v>0</v>
      </c>
      <c r="E331" s="23">
        <v>0</v>
      </c>
      <c r="F331" s="24">
        <v>0</v>
      </c>
      <c r="G331" s="23">
        <v>0</v>
      </c>
      <c r="H331" s="24">
        <v>0</v>
      </c>
      <c r="I331" s="23">
        <v>0</v>
      </c>
      <c r="J331" s="24">
        <v>0</v>
      </c>
      <c r="K331" s="23">
        <v>0</v>
      </c>
      <c r="L331" s="24">
        <v>0</v>
      </c>
      <c r="M331" s="23">
        <v>0</v>
      </c>
      <c r="N331" s="24">
        <v>0</v>
      </c>
    </row>
    <row r="332" spans="2:14" x14ac:dyDescent="0.2">
      <c r="B332" s="22" t="s">
        <v>123</v>
      </c>
      <c r="C332" s="23">
        <v>0</v>
      </c>
      <c r="D332" s="24">
        <v>0</v>
      </c>
      <c r="E332" s="23">
        <v>0</v>
      </c>
      <c r="F332" s="24">
        <v>0</v>
      </c>
      <c r="G332" s="23">
        <v>0</v>
      </c>
      <c r="H332" s="24">
        <v>0</v>
      </c>
      <c r="I332" s="23">
        <v>0</v>
      </c>
      <c r="J332" s="24">
        <v>0</v>
      </c>
      <c r="K332" s="23">
        <v>0</v>
      </c>
      <c r="L332" s="24">
        <v>0</v>
      </c>
      <c r="M332" s="23">
        <v>0</v>
      </c>
      <c r="N332" s="24">
        <v>0</v>
      </c>
    </row>
    <row r="333" spans="2:14" x14ac:dyDescent="0.2">
      <c r="B333" s="26" t="s">
        <v>179</v>
      </c>
      <c r="C333" s="23">
        <v>0</v>
      </c>
      <c r="D333" s="24">
        <v>0</v>
      </c>
      <c r="E333" s="23">
        <v>0</v>
      </c>
      <c r="F333" s="24">
        <v>0</v>
      </c>
      <c r="G333" s="23">
        <v>0</v>
      </c>
      <c r="H333" s="24">
        <v>0</v>
      </c>
      <c r="I333" s="23">
        <v>0</v>
      </c>
      <c r="J333" s="24">
        <v>0</v>
      </c>
      <c r="K333" s="23">
        <v>0</v>
      </c>
      <c r="L333" s="24">
        <v>0</v>
      </c>
      <c r="M333" s="23">
        <v>0</v>
      </c>
      <c r="N333" s="24">
        <v>0</v>
      </c>
    </row>
    <row r="334" spans="2:14" x14ac:dyDescent="0.2">
      <c r="B334" s="26" t="s">
        <v>180</v>
      </c>
      <c r="C334" s="23">
        <v>0</v>
      </c>
      <c r="D334" s="24">
        <v>0</v>
      </c>
      <c r="E334" s="23">
        <v>0</v>
      </c>
      <c r="F334" s="24">
        <v>0</v>
      </c>
      <c r="G334" s="23">
        <v>0</v>
      </c>
      <c r="H334" s="24">
        <v>0</v>
      </c>
      <c r="I334" s="23">
        <v>0</v>
      </c>
      <c r="J334" s="24">
        <v>0</v>
      </c>
      <c r="K334" s="23">
        <v>0</v>
      </c>
      <c r="L334" s="24">
        <v>0</v>
      </c>
      <c r="M334" s="23">
        <v>0</v>
      </c>
      <c r="N334" s="24">
        <v>0</v>
      </c>
    </row>
    <row r="335" spans="2:14" x14ac:dyDescent="0.2">
      <c r="B335" s="32" t="s">
        <v>124</v>
      </c>
      <c r="C335" s="23">
        <v>0</v>
      </c>
      <c r="D335" s="24">
        <v>0</v>
      </c>
      <c r="E335" s="23">
        <v>0</v>
      </c>
      <c r="F335" s="24">
        <v>0</v>
      </c>
      <c r="G335" s="23">
        <v>0</v>
      </c>
      <c r="H335" s="24">
        <v>0</v>
      </c>
      <c r="I335" s="23">
        <v>0</v>
      </c>
      <c r="J335" s="24">
        <v>0</v>
      </c>
      <c r="K335" s="23">
        <v>0</v>
      </c>
      <c r="L335" s="24">
        <v>0</v>
      </c>
      <c r="M335" s="23">
        <v>20</v>
      </c>
      <c r="N335" s="24">
        <v>2.9236395572691382E-2</v>
      </c>
    </row>
    <row r="336" spans="2:14" x14ac:dyDescent="0.2">
      <c r="B336" s="38" t="s">
        <v>181</v>
      </c>
      <c r="C336" s="23">
        <v>840</v>
      </c>
      <c r="D336" s="24">
        <v>0.23730558668097934</v>
      </c>
      <c r="E336" s="23">
        <v>1320</v>
      </c>
      <c r="F336" s="24">
        <v>0.47480918044369413</v>
      </c>
      <c r="G336" s="23">
        <v>320</v>
      </c>
      <c r="H336" s="24">
        <v>0.10387228296887326</v>
      </c>
      <c r="I336" s="23">
        <v>0</v>
      </c>
      <c r="J336" s="24">
        <v>0</v>
      </c>
      <c r="K336" s="23">
        <v>0</v>
      </c>
      <c r="L336" s="24">
        <v>0</v>
      </c>
      <c r="M336" s="23">
        <v>0</v>
      </c>
      <c r="N336" s="24">
        <v>0</v>
      </c>
    </row>
    <row r="337" spans="2:14" x14ac:dyDescent="0.2">
      <c r="B337" s="25" t="s">
        <v>182</v>
      </c>
      <c r="C337" s="23">
        <v>0</v>
      </c>
      <c r="D337" s="24">
        <v>0</v>
      </c>
      <c r="E337" s="23">
        <v>0</v>
      </c>
      <c r="F337" s="24">
        <v>0</v>
      </c>
      <c r="G337" s="23">
        <v>0</v>
      </c>
      <c r="H337" s="24">
        <v>0</v>
      </c>
      <c r="I337" s="23">
        <v>0</v>
      </c>
      <c r="J337" s="24">
        <v>0</v>
      </c>
      <c r="K337" s="23">
        <v>0</v>
      </c>
      <c r="L337" s="24">
        <v>0</v>
      </c>
      <c r="M337" s="23">
        <v>0</v>
      </c>
      <c r="N337" s="24">
        <v>0</v>
      </c>
    </row>
    <row r="338" spans="2:14" x14ac:dyDescent="0.2">
      <c r="B338" s="40" t="s">
        <v>125</v>
      </c>
      <c r="C338" s="23">
        <v>0</v>
      </c>
      <c r="D338" s="24">
        <v>0</v>
      </c>
      <c r="E338" s="23">
        <v>0</v>
      </c>
      <c r="F338" s="24">
        <v>0</v>
      </c>
      <c r="G338" s="23">
        <v>0</v>
      </c>
      <c r="H338" s="24">
        <v>0</v>
      </c>
      <c r="I338" s="23">
        <v>0</v>
      </c>
      <c r="J338" s="24">
        <v>0</v>
      </c>
      <c r="K338" s="23">
        <v>0</v>
      </c>
      <c r="L338" s="24">
        <v>0</v>
      </c>
      <c r="M338" s="23">
        <v>0</v>
      </c>
      <c r="N338" s="24">
        <v>0</v>
      </c>
    </row>
    <row r="339" spans="2:14" x14ac:dyDescent="0.2">
      <c r="B339" s="33" t="s">
        <v>126</v>
      </c>
      <c r="C339" s="34"/>
      <c r="D339" s="35"/>
      <c r="E339" s="34"/>
      <c r="F339" s="35"/>
      <c r="G339" s="34"/>
      <c r="H339" s="35"/>
      <c r="I339" s="34"/>
      <c r="J339" s="35"/>
      <c r="K339" s="34"/>
      <c r="L339" s="35"/>
      <c r="M339" s="34"/>
      <c r="N339" s="35"/>
    </row>
    <row r="340" spans="2:14" x14ac:dyDescent="0.2">
      <c r="B340" s="31" t="s">
        <v>183</v>
      </c>
      <c r="C340" s="23">
        <v>117114.71876923076</v>
      </c>
      <c r="D340" s="24">
        <v>33.085686960131206</v>
      </c>
      <c r="E340" s="23">
        <v>42587.170461538466</v>
      </c>
      <c r="F340" s="24">
        <v>15.318772351711345</v>
      </c>
      <c r="G340" s="23">
        <v>34602.076000000001</v>
      </c>
      <c r="H340" s="24">
        <v>11.231864467445181</v>
      </c>
      <c r="I340" s="23">
        <v>0</v>
      </c>
      <c r="J340" s="24">
        <v>0</v>
      </c>
      <c r="K340" s="23">
        <v>0</v>
      </c>
      <c r="L340" s="24">
        <v>0</v>
      </c>
      <c r="M340" s="23">
        <v>1821.1618947368422</v>
      </c>
      <c r="N340" s="24">
        <v>2.6622104778219229</v>
      </c>
    </row>
    <row r="341" spans="2:14" x14ac:dyDescent="0.2">
      <c r="B341" s="33" t="s">
        <v>127</v>
      </c>
      <c r="C341" s="34"/>
      <c r="D341" s="35"/>
      <c r="E341" s="34"/>
      <c r="F341" s="35"/>
      <c r="G341" s="34"/>
      <c r="H341" s="35"/>
      <c r="I341" s="34"/>
      <c r="J341" s="35"/>
      <c r="K341" s="34"/>
      <c r="L341" s="35"/>
      <c r="M341" s="34"/>
      <c r="N341" s="35"/>
    </row>
    <row r="342" spans="2:14" x14ac:dyDescent="0.2">
      <c r="B342" s="26" t="s">
        <v>184</v>
      </c>
      <c r="C342" s="23">
        <v>0</v>
      </c>
      <c r="D342" s="24">
        <v>0</v>
      </c>
      <c r="E342" s="23">
        <v>0</v>
      </c>
      <c r="F342" s="24">
        <v>0</v>
      </c>
      <c r="G342" s="23">
        <v>0</v>
      </c>
      <c r="H342" s="24">
        <v>0</v>
      </c>
      <c r="I342" s="23">
        <v>120</v>
      </c>
      <c r="J342" s="24">
        <v>7.7091094911715549E-2</v>
      </c>
      <c r="K342" s="23">
        <v>40</v>
      </c>
      <c r="L342" s="24">
        <v>3.530381498202588E-2</v>
      </c>
      <c r="M342" s="23">
        <v>0</v>
      </c>
      <c r="N342" s="24">
        <v>0</v>
      </c>
    </row>
    <row r="343" spans="2:14" x14ac:dyDescent="0.2">
      <c r="B343" s="26" t="s">
        <v>185</v>
      </c>
      <c r="C343" s="23">
        <v>58557.359384615382</v>
      </c>
      <c r="D343" s="24">
        <v>16.542843480065603</v>
      </c>
      <c r="E343" s="23">
        <v>111791.32246153845</v>
      </c>
      <c r="F343" s="23">
        <v>40.211777423242275</v>
      </c>
      <c r="G343" s="23">
        <v>69204.152000000002</v>
      </c>
      <c r="H343" s="23">
        <v>22.463728934890362</v>
      </c>
      <c r="I343" s="23">
        <v>79850.944615384622</v>
      </c>
      <c r="J343" s="24">
        <v>51.29830625112298</v>
      </c>
      <c r="K343" s="23">
        <v>50749.711466666668</v>
      </c>
      <c r="L343" s="23">
        <v>44.791460600259931</v>
      </c>
      <c r="M343" s="23">
        <v>21853.942736842102</v>
      </c>
      <c r="N343" s="24">
        <v>31.946525733863069</v>
      </c>
    </row>
    <row r="344" spans="2:14" x14ac:dyDescent="0.2">
      <c r="B344" s="36" t="s">
        <v>128</v>
      </c>
      <c r="C344" s="34"/>
      <c r="D344" s="35"/>
      <c r="E344" s="34"/>
      <c r="F344" s="35"/>
      <c r="G344" s="34"/>
      <c r="H344" s="35"/>
      <c r="I344" s="34"/>
      <c r="J344" s="35"/>
      <c r="K344" s="34"/>
      <c r="L344" s="35"/>
      <c r="M344" s="34"/>
      <c r="N344" s="35"/>
    </row>
    <row r="345" spans="2:14" x14ac:dyDescent="0.2">
      <c r="B345" s="32" t="s">
        <v>129</v>
      </c>
      <c r="C345" s="23">
        <v>1280</v>
      </c>
      <c r="D345" s="24">
        <v>0.36160851303768282</v>
      </c>
      <c r="E345" s="23">
        <v>480</v>
      </c>
      <c r="F345" s="24">
        <v>0.17265788379770694</v>
      </c>
      <c r="G345" s="23">
        <v>1320</v>
      </c>
      <c r="H345" s="24">
        <v>0.42847316724660217</v>
      </c>
      <c r="I345" s="23">
        <v>0</v>
      </c>
      <c r="J345" s="24">
        <v>0</v>
      </c>
      <c r="K345" s="23">
        <v>0</v>
      </c>
      <c r="L345" s="24">
        <v>0</v>
      </c>
      <c r="M345" s="23">
        <v>0</v>
      </c>
      <c r="N345" s="24">
        <v>0</v>
      </c>
    </row>
    <row r="346" spans="2:14" x14ac:dyDescent="0.2">
      <c r="B346" s="32" t="s">
        <v>186</v>
      </c>
      <c r="C346" s="23">
        <v>0</v>
      </c>
      <c r="D346" s="24">
        <v>0</v>
      </c>
      <c r="E346" s="23">
        <v>0</v>
      </c>
      <c r="F346" s="24">
        <v>0</v>
      </c>
      <c r="G346" s="23">
        <v>0</v>
      </c>
      <c r="H346" s="24">
        <v>0</v>
      </c>
      <c r="I346" s="23">
        <v>0</v>
      </c>
      <c r="J346" s="24">
        <v>0</v>
      </c>
      <c r="K346" s="23">
        <v>0</v>
      </c>
      <c r="L346" s="24">
        <v>0</v>
      </c>
      <c r="M346" s="23">
        <v>0</v>
      </c>
      <c r="N346" s="24">
        <v>0</v>
      </c>
    </row>
    <row r="347" spans="2:14" ht="12" thickBot="1" x14ac:dyDescent="0.25">
      <c r="B347" s="43" t="s">
        <v>130</v>
      </c>
      <c r="C347" s="23">
        <v>0</v>
      </c>
      <c r="D347" s="24">
        <v>0</v>
      </c>
      <c r="E347" s="23">
        <v>0</v>
      </c>
      <c r="F347" s="24">
        <v>0</v>
      </c>
      <c r="G347" s="23">
        <v>0</v>
      </c>
      <c r="H347" s="24">
        <v>0</v>
      </c>
      <c r="I347" s="23">
        <v>0</v>
      </c>
      <c r="J347" s="24">
        <v>0</v>
      </c>
      <c r="K347" s="23">
        <v>0</v>
      </c>
      <c r="L347" s="24">
        <v>0</v>
      </c>
      <c r="M347" s="23">
        <v>0</v>
      </c>
      <c r="N347" s="24">
        <v>0</v>
      </c>
    </row>
    <row r="348" spans="2:14" ht="12" thickBot="1" x14ac:dyDescent="0.25">
      <c r="B348" s="44" t="s">
        <v>8</v>
      </c>
      <c r="C348" s="41">
        <f>SUM(C270:C347)</f>
        <v>353973.96738461539</v>
      </c>
      <c r="D348" s="41"/>
      <c r="E348" s="41">
        <f t="shared" ref="E348:M348" si="3">SUM(E270:E347)</f>
        <v>278006.41907692305</v>
      </c>
      <c r="F348" s="41"/>
      <c r="G348" s="41">
        <f t="shared" si="3"/>
        <v>308070.63333333336</v>
      </c>
      <c r="H348" s="41"/>
      <c r="I348" s="41">
        <f t="shared" si="3"/>
        <v>155660.00215384614</v>
      </c>
      <c r="J348" s="41"/>
      <c r="K348" s="41">
        <f t="shared" si="3"/>
        <v>113302.20266666668</v>
      </c>
      <c r="L348" s="41"/>
      <c r="M348" s="41">
        <f t="shared" si="3"/>
        <v>68407.885473684204</v>
      </c>
      <c r="N348" s="41"/>
    </row>
    <row r="349" spans="2:14" ht="12" thickBot="1" x14ac:dyDescent="0.25">
      <c r="B349" s="45" t="s">
        <v>9</v>
      </c>
      <c r="C349" s="42">
        <v>12</v>
      </c>
      <c r="D349" s="42"/>
      <c r="E349" s="42">
        <v>16</v>
      </c>
      <c r="F349" s="42"/>
      <c r="G349" s="42">
        <v>13</v>
      </c>
      <c r="H349" s="42"/>
      <c r="I349" s="42">
        <v>17</v>
      </c>
      <c r="J349" s="42"/>
      <c r="K349" s="42">
        <v>14</v>
      </c>
      <c r="L349" s="42"/>
      <c r="M349" s="42">
        <v>15</v>
      </c>
      <c r="N349" s="42"/>
    </row>
    <row r="350" spans="2:14" x14ac:dyDescent="0.2">
      <c r="B350" s="46"/>
      <c r="C350" s="47"/>
      <c r="D350" s="46"/>
      <c r="E350" s="47"/>
      <c r="F350" s="46"/>
      <c r="G350" s="46"/>
      <c r="H350" s="46"/>
      <c r="I350" s="46"/>
      <c r="J350" s="46"/>
      <c r="K350" s="46"/>
      <c r="L350" s="46"/>
      <c r="M350" s="46"/>
      <c r="N350" s="46"/>
    </row>
    <row r="351" spans="2:14" x14ac:dyDescent="0.2">
      <c r="B351" s="16" t="s">
        <v>99</v>
      </c>
      <c r="C351" s="416">
        <v>42073</v>
      </c>
      <c r="D351" s="416"/>
      <c r="E351" s="46"/>
      <c r="F351" s="46"/>
      <c r="G351" s="46"/>
      <c r="H351" s="46"/>
      <c r="I351" s="46"/>
      <c r="J351" s="46"/>
      <c r="K351" s="46"/>
      <c r="L351" s="46"/>
      <c r="M351" s="46"/>
      <c r="N351" s="46"/>
    </row>
    <row r="352" spans="2:14" x14ac:dyDescent="0.2">
      <c r="B352" s="17" t="s">
        <v>100</v>
      </c>
      <c r="C352" s="420" t="s">
        <v>101</v>
      </c>
      <c r="D352" s="420"/>
      <c r="E352" s="46"/>
      <c r="F352" s="46"/>
      <c r="G352" s="46"/>
      <c r="H352" s="46"/>
      <c r="I352" s="46"/>
      <c r="J352" s="46"/>
      <c r="K352" s="46"/>
      <c r="L352" s="46"/>
      <c r="M352" s="46"/>
      <c r="N352" s="46"/>
    </row>
    <row r="353" spans="2:14" x14ac:dyDescent="0.2">
      <c r="B353" s="17" t="s">
        <v>98</v>
      </c>
      <c r="C353" s="411" t="s">
        <v>105</v>
      </c>
      <c r="D353" s="412"/>
      <c r="E353" s="46"/>
      <c r="F353" s="46"/>
      <c r="G353" s="46"/>
      <c r="H353" s="46"/>
      <c r="I353" s="46"/>
      <c r="J353" s="46"/>
      <c r="K353" s="46"/>
      <c r="L353" s="46"/>
      <c r="M353" s="46"/>
      <c r="N353" s="46"/>
    </row>
    <row r="354" spans="2:14" x14ac:dyDescent="0.2">
      <c r="B354" s="16" t="s">
        <v>19</v>
      </c>
      <c r="C354" s="420">
        <v>0</v>
      </c>
      <c r="D354" s="420"/>
      <c r="E354" s="46"/>
      <c r="F354" s="46"/>
      <c r="G354" s="46"/>
      <c r="H354" s="46"/>
      <c r="I354" s="46"/>
      <c r="J354" s="46"/>
      <c r="K354" s="46"/>
      <c r="L354" s="46"/>
      <c r="M354" s="46"/>
      <c r="N354" s="46"/>
    </row>
    <row r="355" spans="2:14" x14ac:dyDescent="0.2">
      <c r="B355" s="16" t="s">
        <v>131</v>
      </c>
      <c r="C355" s="422">
        <v>403102.83600000001</v>
      </c>
      <c r="D355" s="422"/>
      <c r="E355" s="46"/>
      <c r="F355" s="46"/>
      <c r="G355" s="46"/>
      <c r="H355" s="46"/>
      <c r="I355" s="46"/>
      <c r="J355" s="46"/>
      <c r="K355" s="46"/>
      <c r="L355" s="46"/>
      <c r="M355" s="46"/>
      <c r="N355" s="46"/>
    </row>
    <row r="356" spans="2:14" x14ac:dyDescent="0.2">
      <c r="B356" s="18" t="s">
        <v>106</v>
      </c>
      <c r="C356" s="19" t="s">
        <v>132</v>
      </c>
      <c r="D356" s="20" t="s">
        <v>1</v>
      </c>
      <c r="E356" s="46"/>
      <c r="F356" s="46"/>
      <c r="G356" s="46"/>
      <c r="H356" s="46"/>
      <c r="I356" s="46"/>
      <c r="J356" s="46"/>
      <c r="K356" s="46"/>
      <c r="L356" s="46"/>
      <c r="M356" s="46"/>
      <c r="N356" s="46"/>
    </row>
    <row r="357" spans="2:14" x14ac:dyDescent="0.2">
      <c r="B357" s="22" t="s">
        <v>133</v>
      </c>
      <c r="C357" s="23">
        <v>160</v>
      </c>
      <c r="D357" s="24">
        <v>3.9692104771001907E-2</v>
      </c>
      <c r="E357" s="46"/>
      <c r="F357" s="46"/>
      <c r="G357" s="46"/>
      <c r="H357" s="46"/>
      <c r="I357" s="46"/>
      <c r="J357" s="46"/>
      <c r="K357" s="46"/>
      <c r="L357" s="46"/>
      <c r="M357" s="46"/>
      <c r="N357" s="46"/>
    </row>
    <row r="358" spans="2:14" x14ac:dyDescent="0.2">
      <c r="B358" s="25" t="s">
        <v>134</v>
      </c>
      <c r="C358" s="23">
        <v>0</v>
      </c>
      <c r="D358" s="24">
        <v>0</v>
      </c>
      <c r="E358" s="46"/>
      <c r="F358" s="46"/>
      <c r="G358" s="46"/>
      <c r="H358" s="46"/>
      <c r="I358" s="46"/>
      <c r="J358" s="46"/>
      <c r="K358" s="46"/>
      <c r="L358" s="46"/>
      <c r="M358" s="46"/>
      <c r="N358" s="46"/>
    </row>
    <row r="359" spans="2:14" x14ac:dyDescent="0.2">
      <c r="B359" s="26" t="s">
        <v>107</v>
      </c>
      <c r="C359" s="23">
        <v>0</v>
      </c>
      <c r="D359" s="24">
        <v>0</v>
      </c>
      <c r="E359" s="46"/>
      <c r="F359" s="46"/>
      <c r="G359" s="46"/>
      <c r="H359" s="46"/>
      <c r="I359" s="46"/>
      <c r="J359" s="46"/>
      <c r="K359" s="46"/>
      <c r="L359" s="46"/>
      <c r="M359" s="46"/>
      <c r="N359" s="46"/>
    </row>
    <row r="360" spans="2:14" x14ac:dyDescent="0.2">
      <c r="B360" s="27" t="s">
        <v>135</v>
      </c>
      <c r="C360" s="23">
        <v>0</v>
      </c>
      <c r="D360" s="24">
        <v>0</v>
      </c>
      <c r="E360" s="46"/>
      <c r="F360" s="46"/>
      <c r="G360" s="46"/>
      <c r="H360" s="46"/>
      <c r="I360" s="46"/>
      <c r="J360" s="46"/>
      <c r="K360" s="46"/>
      <c r="L360" s="46"/>
      <c r="M360" s="46"/>
      <c r="N360" s="46"/>
    </row>
    <row r="361" spans="2:14" x14ac:dyDescent="0.2">
      <c r="B361" s="27" t="s">
        <v>136</v>
      </c>
      <c r="C361" s="23">
        <v>0</v>
      </c>
      <c r="D361" s="24">
        <v>0</v>
      </c>
      <c r="E361" s="46"/>
      <c r="F361" s="46"/>
      <c r="G361" s="46"/>
      <c r="H361" s="46"/>
      <c r="I361" s="46"/>
      <c r="J361" s="46"/>
      <c r="K361" s="46"/>
      <c r="L361" s="46"/>
      <c r="M361" s="46"/>
      <c r="N361" s="46"/>
    </row>
    <row r="362" spans="2:14" x14ac:dyDescent="0.2">
      <c r="B362" s="28" t="s">
        <v>137</v>
      </c>
      <c r="C362" s="23">
        <v>0</v>
      </c>
      <c r="D362" s="24">
        <v>0</v>
      </c>
      <c r="E362" s="46"/>
      <c r="F362" s="46"/>
      <c r="G362" s="46"/>
      <c r="H362" s="46"/>
      <c r="I362" s="46"/>
      <c r="J362" s="46"/>
      <c r="K362" s="46"/>
      <c r="L362" s="46"/>
      <c r="M362" s="46"/>
      <c r="N362" s="46"/>
    </row>
    <row r="363" spans="2:14" x14ac:dyDescent="0.2">
      <c r="B363" s="22" t="s">
        <v>138</v>
      </c>
      <c r="C363" s="23">
        <v>80</v>
      </c>
      <c r="D363" s="24">
        <v>1.9846052385500954E-2</v>
      </c>
      <c r="E363" s="46"/>
      <c r="F363" s="46"/>
      <c r="G363" s="46"/>
      <c r="H363" s="46"/>
      <c r="I363" s="46"/>
      <c r="J363" s="46"/>
      <c r="K363" s="46"/>
      <c r="L363" s="46"/>
      <c r="M363" s="46"/>
      <c r="N363" s="46"/>
    </row>
    <row r="364" spans="2:14" x14ac:dyDescent="0.2">
      <c r="B364" s="29" t="s">
        <v>139</v>
      </c>
      <c r="C364" s="23">
        <v>0</v>
      </c>
      <c r="D364" s="24">
        <v>0</v>
      </c>
      <c r="E364" s="46"/>
      <c r="F364" s="46"/>
      <c r="G364" s="46"/>
      <c r="H364" s="46"/>
      <c r="I364" s="46"/>
      <c r="J364" s="46"/>
      <c r="K364" s="46"/>
      <c r="L364" s="46"/>
      <c r="M364" s="46"/>
      <c r="N364" s="46"/>
    </row>
    <row r="365" spans="2:14" x14ac:dyDescent="0.2">
      <c r="B365" s="22" t="s">
        <v>108</v>
      </c>
      <c r="C365" s="23">
        <v>0</v>
      </c>
      <c r="D365" s="24">
        <v>0</v>
      </c>
      <c r="E365" s="46"/>
      <c r="F365" s="46"/>
      <c r="G365" s="46"/>
      <c r="H365" s="46"/>
      <c r="I365" s="46"/>
      <c r="J365" s="46"/>
      <c r="K365" s="46"/>
      <c r="L365" s="46"/>
      <c r="M365" s="46"/>
      <c r="N365" s="46"/>
    </row>
    <row r="366" spans="2:14" x14ac:dyDescent="0.2">
      <c r="B366" s="29" t="s">
        <v>140</v>
      </c>
      <c r="C366" s="23">
        <v>51903.114000000001</v>
      </c>
      <c r="D366" s="24">
        <v>12.875898992682851</v>
      </c>
      <c r="E366" s="46"/>
      <c r="F366" s="46"/>
      <c r="G366" s="46"/>
      <c r="H366" s="46"/>
      <c r="I366" s="46"/>
      <c r="J366" s="46"/>
      <c r="K366" s="46"/>
      <c r="L366" s="46"/>
      <c r="M366" s="46"/>
      <c r="N366" s="46"/>
    </row>
    <row r="367" spans="2:14" x14ac:dyDescent="0.2">
      <c r="B367" s="22" t="s">
        <v>109</v>
      </c>
      <c r="C367" s="23">
        <v>120</v>
      </c>
      <c r="D367" s="24">
        <v>2.976907857825143E-2</v>
      </c>
      <c r="E367" s="46"/>
      <c r="F367" s="46"/>
      <c r="G367" s="46"/>
      <c r="H367" s="46"/>
      <c r="I367" s="46"/>
      <c r="J367" s="46"/>
      <c r="K367" s="46"/>
      <c r="L367" s="46"/>
      <c r="M367" s="46"/>
      <c r="N367" s="46"/>
    </row>
    <row r="368" spans="2:14" x14ac:dyDescent="0.2">
      <c r="B368" s="30" t="s">
        <v>141</v>
      </c>
      <c r="C368" s="23">
        <v>0</v>
      </c>
      <c r="D368" s="24">
        <v>0</v>
      </c>
      <c r="E368" s="46"/>
      <c r="F368" s="46"/>
      <c r="G368" s="46"/>
      <c r="H368" s="46"/>
      <c r="I368" s="46"/>
      <c r="J368" s="46"/>
      <c r="K368" s="46"/>
      <c r="L368" s="46"/>
      <c r="M368" s="46"/>
      <c r="N368" s="46"/>
    </row>
    <row r="369" spans="2:14" x14ac:dyDescent="0.2">
      <c r="B369" s="27" t="s">
        <v>142</v>
      </c>
      <c r="C369" s="23">
        <v>0</v>
      </c>
      <c r="D369" s="24">
        <v>0</v>
      </c>
      <c r="E369" s="46"/>
      <c r="F369" s="46"/>
      <c r="G369" s="46"/>
      <c r="H369" s="46"/>
      <c r="I369" s="46"/>
      <c r="J369" s="46"/>
      <c r="K369" s="46"/>
      <c r="L369" s="46"/>
      <c r="M369" s="46"/>
      <c r="N369" s="46"/>
    </row>
    <row r="370" spans="2:14" x14ac:dyDescent="0.2">
      <c r="B370" s="31" t="s">
        <v>143</v>
      </c>
      <c r="C370" s="23">
        <v>40</v>
      </c>
      <c r="D370" s="24">
        <v>9.9230261927504768E-3</v>
      </c>
      <c r="E370" s="46"/>
      <c r="F370" s="46"/>
      <c r="G370" s="46"/>
      <c r="H370" s="46"/>
      <c r="I370" s="46"/>
      <c r="J370" s="46"/>
      <c r="K370" s="46"/>
      <c r="L370" s="46"/>
      <c r="M370" s="46"/>
      <c r="N370" s="46"/>
    </row>
    <row r="371" spans="2:14" x14ac:dyDescent="0.2">
      <c r="B371" s="31" t="s">
        <v>144</v>
      </c>
      <c r="C371" s="23">
        <v>0</v>
      </c>
      <c r="D371" s="24">
        <v>0</v>
      </c>
      <c r="E371" s="46"/>
      <c r="F371" s="46"/>
      <c r="G371" s="46"/>
      <c r="H371" s="46"/>
      <c r="I371" s="46"/>
      <c r="J371" s="46"/>
      <c r="K371" s="46"/>
      <c r="L371" s="46"/>
      <c r="M371" s="46"/>
      <c r="N371" s="46"/>
    </row>
    <row r="372" spans="2:14" x14ac:dyDescent="0.2">
      <c r="B372" s="32" t="s">
        <v>110</v>
      </c>
      <c r="C372" s="23">
        <v>0</v>
      </c>
      <c r="D372" s="24">
        <v>0</v>
      </c>
      <c r="E372" s="46"/>
      <c r="F372" s="46"/>
      <c r="G372" s="46"/>
      <c r="H372" s="46"/>
      <c r="I372" s="46"/>
      <c r="J372" s="46"/>
      <c r="K372" s="46"/>
      <c r="L372" s="46"/>
      <c r="M372" s="46"/>
      <c r="N372" s="46"/>
    </row>
    <row r="373" spans="2:14" x14ac:dyDescent="0.2">
      <c r="B373" s="33" t="s">
        <v>111</v>
      </c>
      <c r="C373" s="34"/>
      <c r="D373" s="35"/>
      <c r="E373" s="46"/>
      <c r="F373" s="46"/>
      <c r="G373" s="46"/>
      <c r="H373" s="46"/>
      <c r="I373" s="46"/>
      <c r="J373" s="46"/>
      <c r="K373" s="46"/>
      <c r="L373" s="46"/>
      <c r="M373" s="46"/>
      <c r="N373" s="46"/>
    </row>
    <row r="374" spans="2:14" x14ac:dyDescent="0.2">
      <c r="B374" s="32" t="s">
        <v>145</v>
      </c>
      <c r="C374" s="23">
        <v>0</v>
      </c>
      <c r="D374" s="24">
        <v>0</v>
      </c>
      <c r="E374" s="46"/>
      <c r="F374" s="46"/>
      <c r="G374" s="46"/>
      <c r="H374" s="46"/>
      <c r="I374" s="46"/>
      <c r="J374" s="46"/>
      <c r="K374" s="46"/>
      <c r="L374" s="46"/>
      <c r="M374" s="46"/>
      <c r="N374" s="46"/>
    </row>
    <row r="375" spans="2:14" x14ac:dyDescent="0.2">
      <c r="B375" s="36" t="s">
        <v>112</v>
      </c>
      <c r="C375" s="34"/>
      <c r="D375" s="35"/>
      <c r="E375" s="46"/>
      <c r="F375" s="46"/>
      <c r="G375" s="46"/>
      <c r="H375" s="46"/>
      <c r="I375" s="46"/>
      <c r="J375" s="46"/>
      <c r="K375" s="46"/>
      <c r="L375" s="46"/>
      <c r="M375" s="46"/>
      <c r="N375" s="46"/>
    </row>
    <row r="376" spans="2:14" x14ac:dyDescent="0.2">
      <c r="B376" s="22" t="s">
        <v>146</v>
      </c>
      <c r="C376" s="23">
        <v>240</v>
      </c>
      <c r="D376" s="24">
        <v>5.9538157156502861E-2</v>
      </c>
      <c r="E376" s="46"/>
      <c r="F376" s="46"/>
      <c r="G376" s="46"/>
      <c r="H376" s="46"/>
      <c r="I376" s="46"/>
      <c r="J376" s="46"/>
      <c r="K376" s="46"/>
      <c r="L376" s="46"/>
      <c r="M376" s="46"/>
      <c r="N376" s="46"/>
    </row>
    <row r="377" spans="2:14" x14ac:dyDescent="0.2">
      <c r="B377" s="22" t="s">
        <v>147</v>
      </c>
      <c r="C377" s="23">
        <v>520</v>
      </c>
      <c r="D377" s="24">
        <v>0.1289993405057562</v>
      </c>
      <c r="E377" s="46"/>
      <c r="F377" s="46"/>
      <c r="G377" s="46"/>
      <c r="H377" s="46"/>
      <c r="I377" s="46"/>
      <c r="J377" s="46"/>
      <c r="K377" s="46"/>
      <c r="L377" s="46"/>
      <c r="M377" s="46"/>
      <c r="N377" s="46"/>
    </row>
    <row r="378" spans="2:14" x14ac:dyDescent="0.2">
      <c r="B378" s="22" t="s">
        <v>148</v>
      </c>
      <c r="C378" s="23">
        <v>46136.101333333339</v>
      </c>
      <c r="D378" s="24">
        <v>11.445243549051423</v>
      </c>
      <c r="E378" s="46"/>
      <c r="F378" s="46"/>
      <c r="G378" s="46"/>
      <c r="H378" s="46"/>
      <c r="I378" s="46"/>
      <c r="J378" s="46"/>
      <c r="K378" s="46"/>
      <c r="L378" s="46"/>
      <c r="M378" s="46"/>
      <c r="N378" s="46"/>
    </row>
    <row r="379" spans="2:14" x14ac:dyDescent="0.2">
      <c r="B379" s="22" t="s">
        <v>149</v>
      </c>
      <c r="C379" s="23">
        <v>0</v>
      </c>
      <c r="D379" s="24">
        <v>0</v>
      </c>
      <c r="E379" s="46"/>
      <c r="F379" s="46"/>
      <c r="G379" s="46"/>
      <c r="H379" s="46"/>
      <c r="I379" s="46"/>
      <c r="J379" s="46"/>
      <c r="K379" s="46"/>
      <c r="L379" s="46"/>
      <c r="M379" s="46"/>
      <c r="N379" s="46"/>
    </row>
    <row r="380" spans="2:14" x14ac:dyDescent="0.2">
      <c r="B380" s="33" t="s">
        <v>113</v>
      </c>
      <c r="C380" s="34"/>
      <c r="D380" s="35"/>
      <c r="E380" s="46"/>
      <c r="F380" s="46"/>
      <c r="G380" s="46"/>
      <c r="H380" s="46"/>
      <c r="I380" s="46"/>
      <c r="J380" s="46"/>
      <c r="K380" s="46"/>
      <c r="L380" s="46"/>
      <c r="M380" s="46"/>
      <c r="N380" s="46"/>
    </row>
    <row r="381" spans="2:14" x14ac:dyDescent="0.2">
      <c r="B381" s="22" t="s">
        <v>114</v>
      </c>
      <c r="C381" s="23">
        <v>0</v>
      </c>
      <c r="D381" s="24">
        <v>0</v>
      </c>
      <c r="E381" s="46"/>
      <c r="F381" s="46"/>
      <c r="G381" s="46"/>
      <c r="H381" s="46"/>
      <c r="I381" s="46"/>
      <c r="J381" s="46"/>
      <c r="K381" s="46"/>
      <c r="L381" s="46"/>
      <c r="M381" s="46"/>
      <c r="N381" s="46"/>
    </row>
    <row r="382" spans="2:14" x14ac:dyDescent="0.2">
      <c r="B382" s="22" t="s">
        <v>115</v>
      </c>
      <c r="C382" s="23">
        <v>0</v>
      </c>
      <c r="D382" s="24">
        <v>0</v>
      </c>
      <c r="E382" s="46"/>
      <c r="F382" s="46"/>
      <c r="G382" s="46"/>
      <c r="H382" s="46"/>
      <c r="I382" s="46"/>
      <c r="J382" s="46"/>
      <c r="K382" s="46"/>
      <c r="L382" s="46"/>
      <c r="M382" s="46"/>
      <c r="N382" s="46"/>
    </row>
    <row r="383" spans="2:14" x14ac:dyDescent="0.2">
      <c r="B383" s="37" t="s">
        <v>150</v>
      </c>
      <c r="C383" s="23">
        <v>0</v>
      </c>
      <c r="D383" s="24">
        <v>0</v>
      </c>
      <c r="E383" s="46"/>
      <c r="F383" s="46"/>
      <c r="G383" s="46"/>
      <c r="H383" s="46"/>
      <c r="I383" s="46"/>
      <c r="J383" s="46"/>
      <c r="K383" s="46"/>
      <c r="L383" s="46"/>
      <c r="M383" s="46"/>
      <c r="N383" s="46"/>
    </row>
    <row r="384" spans="2:14" x14ac:dyDescent="0.2">
      <c r="B384" s="22" t="s">
        <v>116</v>
      </c>
      <c r="C384" s="23">
        <v>0</v>
      </c>
      <c r="D384" s="24">
        <v>0</v>
      </c>
      <c r="E384" s="46"/>
      <c r="F384" s="46"/>
      <c r="G384" s="46"/>
      <c r="H384" s="46"/>
      <c r="I384" s="46"/>
      <c r="J384" s="46"/>
      <c r="K384" s="46"/>
      <c r="L384" s="46"/>
      <c r="M384" s="46"/>
      <c r="N384" s="46"/>
    </row>
    <row r="385" spans="2:14" x14ac:dyDescent="0.2">
      <c r="B385" s="38" t="s">
        <v>151</v>
      </c>
      <c r="C385" s="23">
        <v>3200</v>
      </c>
      <c r="D385" s="24">
        <v>0.79384209542003814</v>
      </c>
      <c r="E385" s="46"/>
      <c r="F385" s="46"/>
      <c r="G385" s="46"/>
      <c r="H385" s="46"/>
      <c r="I385" s="46"/>
      <c r="J385" s="46"/>
      <c r="K385" s="46"/>
      <c r="L385" s="46"/>
      <c r="M385" s="46"/>
      <c r="N385" s="46"/>
    </row>
    <row r="386" spans="2:14" x14ac:dyDescent="0.2">
      <c r="B386" s="25" t="s">
        <v>152</v>
      </c>
      <c r="C386" s="23">
        <v>0</v>
      </c>
      <c r="D386" s="24">
        <v>0</v>
      </c>
      <c r="E386" s="46"/>
      <c r="F386" s="46"/>
      <c r="G386" s="46"/>
      <c r="H386" s="46"/>
      <c r="I386" s="46"/>
      <c r="J386" s="46"/>
      <c r="K386" s="46"/>
      <c r="L386" s="46"/>
      <c r="M386" s="46"/>
      <c r="N386" s="46"/>
    </row>
    <row r="387" spans="2:14" x14ac:dyDescent="0.2">
      <c r="B387" s="39" t="s">
        <v>153</v>
      </c>
      <c r="C387" s="23">
        <v>0</v>
      </c>
      <c r="D387" s="24">
        <v>0</v>
      </c>
      <c r="E387" s="46"/>
      <c r="F387" s="46"/>
      <c r="G387" s="46"/>
      <c r="H387" s="46"/>
      <c r="I387" s="46"/>
      <c r="J387" s="46"/>
      <c r="K387" s="46"/>
      <c r="L387" s="46"/>
      <c r="M387" s="46"/>
      <c r="N387" s="46"/>
    </row>
    <row r="388" spans="2:14" x14ac:dyDescent="0.2">
      <c r="B388" s="27" t="s">
        <v>154</v>
      </c>
      <c r="C388" s="23">
        <v>3200</v>
      </c>
      <c r="D388" s="24">
        <v>0.79384209542003814</v>
      </c>
      <c r="E388" s="46"/>
      <c r="F388" s="46"/>
      <c r="G388" s="46"/>
      <c r="H388" s="46"/>
      <c r="I388" s="46"/>
      <c r="J388" s="46"/>
      <c r="K388" s="46"/>
      <c r="L388" s="46"/>
      <c r="M388" s="46"/>
      <c r="N388" s="46"/>
    </row>
    <row r="389" spans="2:14" x14ac:dyDescent="0.2">
      <c r="B389" s="31" t="s">
        <v>155</v>
      </c>
      <c r="C389" s="23">
        <v>0</v>
      </c>
      <c r="D389" s="24">
        <v>0</v>
      </c>
      <c r="E389" s="46"/>
      <c r="F389" s="46"/>
      <c r="G389" s="46"/>
      <c r="H389" s="46"/>
      <c r="I389" s="46"/>
      <c r="J389" s="46"/>
      <c r="K389" s="46"/>
      <c r="L389" s="46"/>
      <c r="M389" s="46"/>
      <c r="N389" s="46"/>
    </row>
    <row r="390" spans="2:14" x14ac:dyDescent="0.2">
      <c r="B390" s="22" t="s">
        <v>156</v>
      </c>
      <c r="C390" s="23">
        <v>0</v>
      </c>
      <c r="D390" s="24">
        <v>0</v>
      </c>
      <c r="E390" s="46"/>
      <c r="F390" s="46"/>
      <c r="G390" s="46"/>
      <c r="H390" s="46"/>
      <c r="I390" s="46"/>
      <c r="J390" s="46"/>
      <c r="K390" s="46"/>
      <c r="L390" s="46"/>
      <c r="M390" s="46"/>
      <c r="N390" s="46"/>
    </row>
    <row r="391" spans="2:14" x14ac:dyDescent="0.2">
      <c r="B391" s="25" t="s">
        <v>157</v>
      </c>
      <c r="C391" s="23">
        <v>0</v>
      </c>
      <c r="D391" s="24">
        <v>0</v>
      </c>
      <c r="E391" s="46"/>
      <c r="F391" s="46"/>
      <c r="G391" s="46"/>
      <c r="H391" s="46"/>
      <c r="I391" s="46"/>
      <c r="J391" s="46"/>
      <c r="K391" s="46"/>
      <c r="L391" s="46"/>
      <c r="M391" s="46"/>
      <c r="N391" s="46"/>
    </row>
    <row r="392" spans="2:14" x14ac:dyDescent="0.2">
      <c r="B392" s="22" t="s">
        <v>158</v>
      </c>
      <c r="C392" s="23">
        <v>0</v>
      </c>
      <c r="D392" s="24">
        <v>0</v>
      </c>
      <c r="E392" s="46"/>
      <c r="F392" s="46"/>
      <c r="G392" s="46"/>
      <c r="H392" s="46"/>
      <c r="I392" s="46"/>
      <c r="J392" s="46"/>
      <c r="K392" s="46"/>
      <c r="L392" s="46"/>
      <c r="M392" s="46"/>
      <c r="N392" s="46"/>
    </row>
    <row r="393" spans="2:14" x14ac:dyDescent="0.2">
      <c r="B393" s="31" t="s">
        <v>159</v>
      </c>
      <c r="C393" s="23">
        <v>0</v>
      </c>
      <c r="D393" s="24">
        <v>0</v>
      </c>
      <c r="E393" s="46"/>
      <c r="F393" s="46"/>
      <c r="G393" s="46"/>
      <c r="H393" s="46"/>
      <c r="I393" s="46"/>
      <c r="J393" s="46"/>
      <c r="K393" s="46"/>
      <c r="L393" s="46"/>
      <c r="M393" s="46"/>
      <c r="N393" s="46"/>
    </row>
    <row r="394" spans="2:14" x14ac:dyDescent="0.2">
      <c r="B394" s="31" t="s">
        <v>160</v>
      </c>
      <c r="C394" s="23">
        <v>0</v>
      </c>
      <c r="D394" s="24">
        <v>0</v>
      </c>
      <c r="E394" s="46"/>
      <c r="F394" s="46"/>
      <c r="G394" s="46"/>
      <c r="H394" s="46"/>
      <c r="I394" s="46"/>
      <c r="J394" s="46"/>
      <c r="K394" s="46"/>
      <c r="L394" s="46"/>
      <c r="M394" s="46"/>
      <c r="N394" s="46"/>
    </row>
    <row r="395" spans="2:14" x14ac:dyDescent="0.2">
      <c r="B395" s="31" t="s">
        <v>117</v>
      </c>
      <c r="C395" s="23">
        <v>0</v>
      </c>
      <c r="D395" s="24">
        <v>0</v>
      </c>
      <c r="E395" s="46"/>
      <c r="F395" s="46"/>
      <c r="G395" s="46"/>
      <c r="H395" s="46"/>
      <c r="I395" s="46"/>
      <c r="J395" s="46"/>
      <c r="K395" s="46"/>
      <c r="L395" s="46"/>
      <c r="M395" s="46"/>
      <c r="N395" s="46"/>
    </row>
    <row r="396" spans="2:14" x14ac:dyDescent="0.2">
      <c r="B396" s="31" t="s">
        <v>161</v>
      </c>
      <c r="C396" s="23">
        <v>0</v>
      </c>
      <c r="D396" s="24">
        <v>0</v>
      </c>
      <c r="E396" s="46"/>
      <c r="F396" s="46"/>
      <c r="G396" s="46"/>
      <c r="H396" s="46"/>
      <c r="I396" s="46"/>
      <c r="J396" s="46"/>
      <c r="K396" s="46"/>
      <c r="L396" s="46"/>
      <c r="M396" s="46"/>
      <c r="N396" s="46"/>
    </row>
    <row r="397" spans="2:14" x14ac:dyDescent="0.2">
      <c r="B397" s="22" t="s">
        <v>162</v>
      </c>
      <c r="C397" s="23">
        <v>40</v>
      </c>
      <c r="D397" s="24">
        <v>9.9230261927504768E-3</v>
      </c>
      <c r="E397" s="46"/>
      <c r="F397" s="46"/>
      <c r="G397" s="46"/>
      <c r="H397" s="46"/>
      <c r="I397" s="46"/>
      <c r="J397" s="46"/>
      <c r="K397" s="46"/>
      <c r="L397" s="46"/>
      <c r="M397" s="46"/>
      <c r="N397" s="46"/>
    </row>
    <row r="398" spans="2:14" x14ac:dyDescent="0.2">
      <c r="B398" s="25" t="s">
        <v>163</v>
      </c>
      <c r="C398" s="23">
        <v>0</v>
      </c>
      <c r="D398" s="24">
        <v>0</v>
      </c>
      <c r="E398" s="46"/>
      <c r="F398" s="46"/>
      <c r="G398" s="46"/>
      <c r="H398" s="46"/>
      <c r="I398" s="46"/>
      <c r="J398" s="46"/>
      <c r="K398" s="46"/>
      <c r="L398" s="46"/>
      <c r="M398" s="46"/>
      <c r="N398" s="46"/>
    </row>
    <row r="399" spans="2:14" x14ac:dyDescent="0.2">
      <c r="B399" s="26" t="s">
        <v>164</v>
      </c>
      <c r="C399" s="23">
        <v>0</v>
      </c>
      <c r="D399" s="24">
        <v>0</v>
      </c>
      <c r="E399" s="46"/>
      <c r="F399" s="46"/>
      <c r="G399" s="46"/>
      <c r="H399" s="46"/>
      <c r="I399" s="46"/>
      <c r="J399" s="46"/>
      <c r="K399" s="46"/>
      <c r="L399" s="46"/>
      <c r="M399" s="46"/>
      <c r="N399" s="46"/>
    </row>
    <row r="400" spans="2:14" x14ac:dyDescent="0.2">
      <c r="B400" s="31" t="s">
        <v>165</v>
      </c>
      <c r="C400" s="23">
        <v>28835.063333333339</v>
      </c>
      <c r="D400" s="24">
        <v>7.1532772181571405</v>
      </c>
      <c r="E400" s="46"/>
      <c r="F400" s="46"/>
      <c r="G400" s="46"/>
      <c r="H400" s="46"/>
      <c r="I400" s="46"/>
      <c r="J400" s="46"/>
      <c r="K400" s="46"/>
      <c r="L400" s="46"/>
      <c r="M400" s="46"/>
      <c r="N400" s="46"/>
    </row>
    <row r="401" spans="2:14" x14ac:dyDescent="0.2">
      <c r="B401" s="22" t="s">
        <v>166</v>
      </c>
      <c r="C401" s="23">
        <v>13320</v>
      </c>
      <c r="D401" s="24">
        <v>3.3043677221859089</v>
      </c>
      <c r="E401" s="46"/>
      <c r="F401" s="46"/>
      <c r="G401" s="46"/>
      <c r="H401" s="46"/>
      <c r="I401" s="46"/>
      <c r="J401" s="46"/>
      <c r="K401" s="46"/>
      <c r="L401" s="46"/>
      <c r="M401" s="46"/>
      <c r="N401" s="46"/>
    </row>
    <row r="402" spans="2:14" x14ac:dyDescent="0.2">
      <c r="B402" s="31" t="s">
        <v>118</v>
      </c>
      <c r="C402" s="23">
        <v>0</v>
      </c>
      <c r="D402" s="24">
        <v>0</v>
      </c>
      <c r="E402" s="46"/>
      <c r="F402" s="46"/>
      <c r="G402" s="46"/>
      <c r="H402" s="46"/>
      <c r="I402" s="46"/>
      <c r="J402" s="46"/>
      <c r="K402" s="46"/>
      <c r="L402" s="46"/>
      <c r="M402" s="46"/>
      <c r="N402" s="46"/>
    </row>
    <row r="403" spans="2:14" x14ac:dyDescent="0.2">
      <c r="B403" s="39" t="s">
        <v>167</v>
      </c>
      <c r="C403" s="23">
        <v>0</v>
      </c>
      <c r="D403" s="24">
        <v>0</v>
      </c>
      <c r="E403" s="46"/>
      <c r="F403" s="46"/>
      <c r="G403" s="46"/>
      <c r="H403" s="46"/>
      <c r="I403" s="46"/>
      <c r="J403" s="46"/>
      <c r="K403" s="46"/>
      <c r="L403" s="46"/>
      <c r="M403" s="46"/>
      <c r="N403" s="46"/>
    </row>
    <row r="404" spans="2:14" x14ac:dyDescent="0.2">
      <c r="B404" s="31" t="s">
        <v>168</v>
      </c>
      <c r="C404" s="23">
        <v>0</v>
      </c>
      <c r="D404" s="24">
        <v>0</v>
      </c>
      <c r="E404" s="46"/>
      <c r="F404" s="46"/>
      <c r="G404" s="46"/>
      <c r="H404" s="46"/>
      <c r="I404" s="46"/>
      <c r="J404" s="46"/>
      <c r="K404" s="46"/>
      <c r="L404" s="46"/>
      <c r="M404" s="46"/>
      <c r="N404" s="46"/>
    </row>
    <row r="405" spans="2:14" x14ac:dyDescent="0.2">
      <c r="B405" s="31" t="s">
        <v>169</v>
      </c>
      <c r="C405" s="23">
        <v>0</v>
      </c>
      <c r="D405" s="24">
        <v>0</v>
      </c>
      <c r="E405" s="46"/>
      <c r="F405" s="46"/>
      <c r="G405" s="46"/>
      <c r="H405" s="46"/>
      <c r="I405" s="46"/>
      <c r="J405" s="46"/>
      <c r="K405" s="46"/>
      <c r="L405" s="46"/>
      <c r="M405" s="46"/>
      <c r="N405" s="46"/>
    </row>
    <row r="406" spans="2:14" x14ac:dyDescent="0.2">
      <c r="B406" s="22" t="s">
        <v>119</v>
      </c>
      <c r="C406" s="23">
        <v>0</v>
      </c>
      <c r="D406" s="24">
        <v>0</v>
      </c>
      <c r="E406" s="46"/>
      <c r="F406" s="46"/>
      <c r="G406" s="46"/>
      <c r="H406" s="46"/>
      <c r="I406" s="46"/>
      <c r="J406" s="46"/>
      <c r="K406" s="46"/>
      <c r="L406" s="46"/>
      <c r="M406" s="46"/>
      <c r="N406" s="46"/>
    </row>
    <row r="407" spans="2:14" x14ac:dyDescent="0.2">
      <c r="B407" s="22" t="s">
        <v>120</v>
      </c>
      <c r="C407" s="23">
        <v>0</v>
      </c>
      <c r="D407" s="24">
        <v>0</v>
      </c>
      <c r="E407" s="46"/>
      <c r="F407" s="46"/>
      <c r="G407" s="46"/>
      <c r="H407" s="46"/>
      <c r="I407" s="46"/>
      <c r="J407" s="46"/>
      <c r="K407" s="46"/>
      <c r="L407" s="46"/>
      <c r="M407" s="46"/>
      <c r="N407" s="46"/>
    </row>
    <row r="408" spans="2:14" x14ac:dyDescent="0.2">
      <c r="B408" s="37" t="s">
        <v>170</v>
      </c>
      <c r="C408" s="23">
        <v>0</v>
      </c>
      <c r="D408" s="24">
        <v>0</v>
      </c>
      <c r="E408" s="46"/>
      <c r="F408" s="46"/>
      <c r="G408" s="46"/>
      <c r="H408" s="46"/>
      <c r="I408" s="46"/>
      <c r="J408" s="46"/>
      <c r="K408" s="46"/>
      <c r="L408" s="46"/>
      <c r="M408" s="46"/>
      <c r="N408" s="46"/>
    </row>
    <row r="409" spans="2:14" x14ac:dyDescent="0.2">
      <c r="B409" s="37" t="s">
        <v>171</v>
      </c>
      <c r="C409" s="23">
        <v>0</v>
      </c>
      <c r="D409" s="24">
        <v>0</v>
      </c>
      <c r="E409" s="46"/>
      <c r="F409" s="46"/>
      <c r="G409" s="46"/>
      <c r="H409" s="46"/>
      <c r="I409" s="46"/>
      <c r="J409" s="46"/>
      <c r="K409" s="46"/>
      <c r="L409" s="46"/>
      <c r="M409" s="46"/>
      <c r="N409" s="46"/>
    </row>
    <row r="410" spans="2:14" x14ac:dyDescent="0.2">
      <c r="B410" s="38" t="s">
        <v>172</v>
      </c>
      <c r="C410" s="23">
        <v>0</v>
      </c>
      <c r="D410" s="24">
        <v>0</v>
      </c>
      <c r="E410" s="46"/>
      <c r="F410" s="46"/>
      <c r="G410" s="46"/>
      <c r="H410" s="46"/>
      <c r="I410" s="46"/>
      <c r="J410" s="46"/>
      <c r="K410" s="46"/>
      <c r="L410" s="46"/>
      <c r="M410" s="46"/>
      <c r="N410" s="46"/>
    </row>
    <row r="411" spans="2:14" x14ac:dyDescent="0.2">
      <c r="B411" s="31" t="s">
        <v>173</v>
      </c>
      <c r="C411" s="23">
        <v>0</v>
      </c>
      <c r="D411" s="24">
        <v>0</v>
      </c>
      <c r="E411" s="46"/>
      <c r="F411" s="46"/>
      <c r="G411" s="46"/>
      <c r="H411" s="46"/>
      <c r="I411" s="46"/>
      <c r="J411" s="46"/>
      <c r="K411" s="46"/>
      <c r="L411" s="46"/>
      <c r="M411" s="46"/>
      <c r="N411" s="46"/>
    </row>
    <row r="412" spans="2:14" x14ac:dyDescent="0.2">
      <c r="B412" s="25" t="s">
        <v>174</v>
      </c>
      <c r="C412" s="23">
        <v>0</v>
      </c>
      <c r="D412" s="24">
        <v>0</v>
      </c>
      <c r="E412" s="46"/>
      <c r="F412" s="46"/>
      <c r="G412" s="46"/>
      <c r="H412" s="46"/>
      <c r="I412" s="46"/>
      <c r="J412" s="46"/>
      <c r="K412" s="46"/>
      <c r="L412" s="46"/>
      <c r="M412" s="46"/>
      <c r="N412" s="46"/>
    </row>
    <row r="413" spans="2:14" x14ac:dyDescent="0.2">
      <c r="B413" s="31" t="s">
        <v>175</v>
      </c>
      <c r="C413" s="23">
        <v>0</v>
      </c>
      <c r="D413" s="24">
        <v>0</v>
      </c>
      <c r="E413" s="46"/>
      <c r="F413" s="46"/>
      <c r="G413" s="46"/>
      <c r="H413" s="46"/>
      <c r="I413" s="46"/>
      <c r="J413" s="46"/>
      <c r="K413" s="46"/>
      <c r="L413" s="46"/>
      <c r="M413" s="46"/>
      <c r="N413" s="46"/>
    </row>
    <row r="414" spans="2:14" x14ac:dyDescent="0.2">
      <c r="B414" s="25" t="s">
        <v>121</v>
      </c>
      <c r="C414" s="23">
        <v>0</v>
      </c>
      <c r="D414" s="24">
        <v>0</v>
      </c>
      <c r="E414" s="46"/>
      <c r="F414" s="46"/>
      <c r="G414" s="46"/>
      <c r="H414" s="46"/>
      <c r="I414" s="46"/>
      <c r="J414" s="46"/>
      <c r="K414" s="46"/>
      <c r="L414" s="46"/>
      <c r="M414" s="46"/>
      <c r="N414" s="46"/>
    </row>
    <row r="415" spans="2:14" x14ac:dyDescent="0.2">
      <c r="B415" s="26" t="s">
        <v>176</v>
      </c>
      <c r="C415" s="23">
        <v>0</v>
      </c>
      <c r="D415" s="24">
        <v>0</v>
      </c>
      <c r="E415" s="46"/>
      <c r="F415" s="46"/>
      <c r="G415" s="46"/>
      <c r="H415" s="46"/>
      <c r="I415" s="46"/>
      <c r="J415" s="46"/>
      <c r="K415" s="46"/>
      <c r="L415" s="46"/>
      <c r="M415" s="46"/>
      <c r="N415" s="46"/>
    </row>
    <row r="416" spans="2:14" x14ac:dyDescent="0.2">
      <c r="B416" s="26" t="s">
        <v>177</v>
      </c>
      <c r="C416" s="23">
        <v>0</v>
      </c>
      <c r="D416" s="24">
        <v>0</v>
      </c>
      <c r="E416" s="46"/>
      <c r="F416" s="46"/>
      <c r="G416" s="46"/>
      <c r="H416" s="46"/>
      <c r="I416" s="46"/>
      <c r="J416" s="46"/>
      <c r="K416" s="46"/>
      <c r="L416" s="46"/>
      <c r="M416" s="46"/>
      <c r="N416" s="46"/>
    </row>
    <row r="417" spans="2:14" x14ac:dyDescent="0.2">
      <c r="B417" s="26" t="s">
        <v>178</v>
      </c>
      <c r="C417" s="23">
        <v>40</v>
      </c>
      <c r="D417" s="24">
        <v>9.9230261927504768E-3</v>
      </c>
      <c r="E417" s="46"/>
      <c r="F417" s="46"/>
      <c r="G417" s="46"/>
      <c r="H417" s="46"/>
      <c r="I417" s="46"/>
      <c r="J417" s="46"/>
      <c r="K417" s="46"/>
      <c r="L417" s="46"/>
      <c r="M417" s="46"/>
      <c r="N417" s="46"/>
    </row>
    <row r="418" spans="2:14" x14ac:dyDescent="0.2">
      <c r="B418" s="38" t="s">
        <v>122</v>
      </c>
      <c r="C418" s="23">
        <v>0</v>
      </c>
      <c r="D418" s="24">
        <v>0</v>
      </c>
      <c r="E418" s="46"/>
      <c r="F418" s="46"/>
      <c r="G418" s="46"/>
      <c r="H418" s="46"/>
      <c r="I418" s="46"/>
      <c r="J418" s="46"/>
      <c r="K418" s="46"/>
      <c r="L418" s="46"/>
      <c r="M418" s="46"/>
      <c r="N418" s="46"/>
    </row>
    <row r="419" spans="2:14" x14ac:dyDescent="0.2">
      <c r="B419" s="22" t="s">
        <v>123</v>
      </c>
      <c r="C419" s="23">
        <v>0</v>
      </c>
      <c r="D419" s="24">
        <v>0</v>
      </c>
      <c r="E419" s="46"/>
      <c r="F419" s="46"/>
      <c r="G419" s="46"/>
      <c r="H419" s="46"/>
      <c r="I419" s="46"/>
      <c r="J419" s="46"/>
      <c r="K419" s="46"/>
      <c r="L419" s="46"/>
      <c r="M419" s="46"/>
      <c r="N419" s="46"/>
    </row>
    <row r="420" spans="2:14" x14ac:dyDescent="0.2">
      <c r="B420" s="26" t="s">
        <v>179</v>
      </c>
      <c r="C420" s="23">
        <v>0</v>
      </c>
      <c r="D420" s="24">
        <v>0</v>
      </c>
      <c r="E420" s="46"/>
      <c r="F420" s="46"/>
      <c r="G420" s="46"/>
      <c r="H420" s="46"/>
      <c r="I420" s="46"/>
      <c r="J420" s="46"/>
      <c r="K420" s="46"/>
      <c r="L420" s="46"/>
      <c r="M420" s="46"/>
      <c r="N420" s="46"/>
    </row>
    <row r="421" spans="2:14" x14ac:dyDescent="0.2">
      <c r="B421" s="26" t="s">
        <v>180</v>
      </c>
      <c r="C421" s="23">
        <v>0</v>
      </c>
      <c r="D421" s="24">
        <v>0</v>
      </c>
      <c r="E421" s="46"/>
      <c r="F421" s="46"/>
      <c r="G421" s="46"/>
      <c r="H421" s="46"/>
      <c r="I421" s="46"/>
      <c r="J421" s="46"/>
      <c r="K421" s="46"/>
      <c r="L421" s="46"/>
      <c r="M421" s="46"/>
      <c r="N421" s="46"/>
    </row>
    <row r="422" spans="2:14" x14ac:dyDescent="0.2">
      <c r="B422" s="32" t="s">
        <v>124</v>
      </c>
      <c r="C422" s="23">
        <v>0</v>
      </c>
      <c r="D422" s="24">
        <v>0</v>
      </c>
      <c r="E422" s="46"/>
      <c r="F422" s="46"/>
      <c r="G422" s="46"/>
      <c r="H422" s="46"/>
      <c r="I422" s="46"/>
      <c r="J422" s="46"/>
      <c r="K422" s="46"/>
      <c r="L422" s="46"/>
      <c r="M422" s="46"/>
      <c r="N422" s="46"/>
    </row>
    <row r="423" spans="2:14" x14ac:dyDescent="0.2">
      <c r="B423" s="38" t="s">
        <v>181</v>
      </c>
      <c r="C423" s="23">
        <v>1520</v>
      </c>
      <c r="D423" s="24">
        <v>0.3770749953245181</v>
      </c>
      <c r="E423" s="46"/>
      <c r="F423" s="46"/>
      <c r="G423" s="46"/>
      <c r="H423" s="46"/>
      <c r="I423" s="46"/>
      <c r="J423" s="46"/>
      <c r="K423" s="46"/>
      <c r="L423" s="46"/>
      <c r="M423" s="46"/>
      <c r="N423" s="46"/>
    </row>
    <row r="424" spans="2:14" x14ac:dyDescent="0.2">
      <c r="B424" s="25" t="s">
        <v>182</v>
      </c>
      <c r="C424" s="23">
        <v>0</v>
      </c>
      <c r="D424" s="24">
        <v>0</v>
      </c>
      <c r="E424" s="46"/>
      <c r="F424" s="46"/>
      <c r="G424" s="46"/>
      <c r="H424" s="46"/>
      <c r="I424" s="46"/>
      <c r="J424" s="46"/>
      <c r="K424" s="46"/>
      <c r="L424" s="46"/>
      <c r="M424" s="46"/>
      <c r="N424" s="46"/>
    </row>
    <row r="425" spans="2:14" x14ac:dyDescent="0.2">
      <c r="B425" s="40" t="s">
        <v>125</v>
      </c>
      <c r="C425" s="23">
        <v>0</v>
      </c>
      <c r="D425" s="24">
        <v>0</v>
      </c>
      <c r="E425" s="46"/>
      <c r="F425" s="46"/>
      <c r="G425" s="46"/>
      <c r="H425" s="46"/>
      <c r="I425" s="46"/>
      <c r="J425" s="46"/>
      <c r="K425" s="46"/>
      <c r="L425" s="46"/>
      <c r="M425" s="46"/>
      <c r="N425" s="46"/>
    </row>
    <row r="426" spans="2:14" x14ac:dyDescent="0.2">
      <c r="B426" s="33" t="s">
        <v>126</v>
      </c>
      <c r="C426" s="34"/>
      <c r="D426" s="35"/>
      <c r="E426" s="46"/>
      <c r="F426" s="46"/>
      <c r="G426" s="46"/>
      <c r="H426" s="46"/>
      <c r="I426" s="46"/>
      <c r="J426" s="46"/>
      <c r="K426" s="46"/>
      <c r="L426" s="46"/>
      <c r="M426" s="46"/>
      <c r="N426" s="46"/>
    </row>
    <row r="427" spans="2:14" x14ac:dyDescent="0.2">
      <c r="B427" s="31" t="s">
        <v>183</v>
      </c>
      <c r="C427" s="23">
        <v>63437.139333333333</v>
      </c>
      <c r="D427" s="24">
        <v>15.737209879945706</v>
      </c>
      <c r="E427" s="46"/>
      <c r="F427" s="46"/>
      <c r="G427" s="46"/>
      <c r="H427" s="46"/>
      <c r="I427" s="46"/>
      <c r="J427" s="46"/>
      <c r="K427" s="46"/>
      <c r="L427" s="46"/>
      <c r="M427" s="46"/>
      <c r="N427" s="46"/>
    </row>
    <row r="428" spans="2:14" x14ac:dyDescent="0.2">
      <c r="B428" s="33" t="s">
        <v>127</v>
      </c>
      <c r="C428" s="34"/>
      <c r="D428" s="35"/>
      <c r="E428" s="46"/>
      <c r="F428" s="46"/>
      <c r="G428" s="46"/>
      <c r="H428" s="46"/>
      <c r="I428" s="46"/>
      <c r="J428" s="46"/>
      <c r="K428" s="46"/>
      <c r="L428" s="46"/>
      <c r="M428" s="46"/>
      <c r="N428" s="46"/>
    </row>
    <row r="429" spans="2:14" x14ac:dyDescent="0.2">
      <c r="B429" s="26" t="s">
        <v>184</v>
      </c>
      <c r="C429" s="23">
        <v>0</v>
      </c>
      <c r="D429" s="24">
        <v>0</v>
      </c>
      <c r="E429" s="46"/>
      <c r="F429" s="46"/>
      <c r="G429" s="46"/>
      <c r="H429" s="46"/>
      <c r="I429" s="46"/>
      <c r="J429" s="46"/>
      <c r="K429" s="46"/>
      <c r="L429" s="46"/>
      <c r="M429" s="46"/>
      <c r="N429" s="46"/>
    </row>
    <row r="430" spans="2:14" x14ac:dyDescent="0.2">
      <c r="B430" s="26" t="s">
        <v>185</v>
      </c>
      <c r="C430" s="23">
        <v>190311.41800000001</v>
      </c>
      <c r="D430" s="23">
        <v>47.211629639837113</v>
      </c>
      <c r="E430" s="46"/>
      <c r="F430" s="46"/>
      <c r="G430" s="46"/>
      <c r="H430" s="46"/>
      <c r="I430" s="46"/>
      <c r="J430" s="46"/>
      <c r="K430" s="46"/>
      <c r="L430" s="46"/>
      <c r="M430" s="46"/>
      <c r="N430" s="46"/>
    </row>
    <row r="431" spans="2:14" x14ac:dyDescent="0.2">
      <c r="B431" s="36" t="s">
        <v>128</v>
      </c>
      <c r="C431" s="34"/>
      <c r="D431" s="35"/>
      <c r="E431" s="46"/>
      <c r="F431" s="46"/>
      <c r="G431" s="46"/>
      <c r="H431" s="46"/>
      <c r="I431" s="46"/>
      <c r="J431" s="46"/>
      <c r="K431" s="46"/>
      <c r="L431" s="46"/>
      <c r="M431" s="46"/>
      <c r="N431" s="46"/>
    </row>
    <row r="432" spans="2:14" x14ac:dyDescent="0.2">
      <c r="B432" s="32" t="s">
        <v>129</v>
      </c>
      <c r="C432" s="23">
        <v>0</v>
      </c>
      <c r="D432" s="24">
        <v>0</v>
      </c>
      <c r="E432" s="46"/>
      <c r="F432" s="46"/>
      <c r="G432" s="46"/>
      <c r="H432" s="46"/>
      <c r="I432" s="46"/>
      <c r="J432" s="46"/>
      <c r="K432" s="46"/>
      <c r="L432" s="46"/>
      <c r="M432" s="46"/>
      <c r="N432" s="46"/>
    </row>
    <row r="433" spans="2:14" x14ac:dyDescent="0.2">
      <c r="B433" s="32" t="s">
        <v>186</v>
      </c>
      <c r="C433" s="23">
        <v>0</v>
      </c>
      <c r="D433" s="24">
        <v>0</v>
      </c>
      <c r="E433" s="46"/>
      <c r="F433" s="46"/>
      <c r="G433" s="46"/>
      <c r="H433" s="46"/>
      <c r="I433" s="46"/>
      <c r="J433" s="46"/>
      <c r="K433" s="46"/>
      <c r="L433" s="46"/>
      <c r="M433" s="46"/>
      <c r="N433" s="46"/>
    </row>
    <row r="434" spans="2:14" ht="12" thickBot="1" x14ac:dyDescent="0.25">
      <c r="B434" s="43" t="s">
        <v>130</v>
      </c>
      <c r="C434" s="48">
        <v>0</v>
      </c>
      <c r="D434" s="49">
        <v>0</v>
      </c>
      <c r="E434" s="46"/>
      <c r="F434" s="46"/>
      <c r="G434" s="46"/>
      <c r="H434" s="46"/>
      <c r="I434" s="46"/>
      <c r="J434" s="46"/>
      <c r="K434" s="46"/>
      <c r="L434" s="46"/>
      <c r="M434" s="46"/>
      <c r="N434" s="46"/>
    </row>
    <row r="435" spans="2:14" ht="12" thickBot="1" x14ac:dyDescent="0.25">
      <c r="B435" s="50" t="s">
        <v>8</v>
      </c>
      <c r="C435" s="41">
        <f>SUM(C357:C434)</f>
        <v>403102.83600000001</v>
      </c>
      <c r="D435" s="51"/>
      <c r="E435" s="46"/>
      <c r="F435" s="46"/>
      <c r="G435" s="46"/>
      <c r="H435" s="46"/>
      <c r="I435" s="46"/>
      <c r="J435" s="46"/>
      <c r="K435" s="46"/>
      <c r="L435" s="46"/>
      <c r="M435" s="46"/>
      <c r="N435" s="46"/>
    </row>
    <row r="436" spans="2:14" ht="12" thickBot="1" x14ac:dyDescent="0.25">
      <c r="B436" s="52" t="s">
        <v>9</v>
      </c>
      <c r="C436" s="42">
        <v>11</v>
      </c>
      <c r="D436" s="53"/>
      <c r="E436" s="46"/>
      <c r="F436" s="46"/>
      <c r="G436" s="46"/>
      <c r="H436" s="46"/>
      <c r="I436" s="46"/>
      <c r="J436" s="46"/>
      <c r="K436" s="46"/>
      <c r="L436" s="46"/>
      <c r="M436" s="46"/>
      <c r="N436" s="46"/>
    </row>
    <row r="437" spans="2:14" x14ac:dyDescent="0.2">
      <c r="B437" s="46"/>
      <c r="C437" s="46"/>
      <c r="D437" s="46"/>
      <c r="E437" s="46"/>
      <c r="F437" s="46"/>
      <c r="G437" s="46"/>
      <c r="H437" s="46"/>
      <c r="I437" s="46"/>
      <c r="J437" s="46"/>
      <c r="K437" s="46"/>
      <c r="L437" s="46"/>
      <c r="M437" s="46"/>
      <c r="N437" s="46"/>
    </row>
  </sheetData>
  <mergeCells count="59">
    <mergeCell ref="I268:J268"/>
    <mergeCell ref="K268:L268"/>
    <mergeCell ref="M268:N268"/>
    <mergeCell ref="C355:D355"/>
    <mergeCell ref="I182:J182"/>
    <mergeCell ref="K182:L182"/>
    <mergeCell ref="M182:N182"/>
    <mergeCell ref="C268:D268"/>
    <mergeCell ref="E268:F268"/>
    <mergeCell ref="G268:H268"/>
    <mergeCell ref="C354:D354"/>
    <mergeCell ref="C267:D267"/>
    <mergeCell ref="E267:F267"/>
    <mergeCell ref="G267:H267"/>
    <mergeCell ref="I267:J267"/>
    <mergeCell ref="K267:L267"/>
    <mergeCell ref="I95:J95"/>
    <mergeCell ref="K95:L95"/>
    <mergeCell ref="M95:N95"/>
    <mergeCell ref="C182:D182"/>
    <mergeCell ref="E182:F182"/>
    <mergeCell ref="G182:H182"/>
    <mergeCell ref="C95:D95"/>
    <mergeCell ref="E95:F95"/>
    <mergeCell ref="G95:H95"/>
    <mergeCell ref="M267:N267"/>
    <mergeCell ref="C181:D181"/>
    <mergeCell ref="E181:F181"/>
    <mergeCell ref="G181:H181"/>
    <mergeCell ref="I181:J181"/>
    <mergeCell ref="K181:L181"/>
    <mergeCell ref="M181:N181"/>
    <mergeCell ref="M6:N6"/>
    <mergeCell ref="C94:D94"/>
    <mergeCell ref="E94:F94"/>
    <mergeCell ref="G94:H94"/>
    <mergeCell ref="I94:J94"/>
    <mergeCell ref="K94:L94"/>
    <mergeCell ref="C6:D6"/>
    <mergeCell ref="E6:F6"/>
    <mergeCell ref="G6:H6"/>
    <mergeCell ref="I6:J6"/>
    <mergeCell ref="K6:L6"/>
    <mergeCell ref="C353:D353"/>
    <mergeCell ref="C3:N3"/>
    <mergeCell ref="C91:N91"/>
    <mergeCell ref="C178:N178"/>
    <mergeCell ref="C264:N264"/>
    <mergeCell ref="C351:D351"/>
    <mergeCell ref="C4:N4"/>
    <mergeCell ref="C92:N92"/>
    <mergeCell ref="C179:N179"/>
    <mergeCell ref="C265:N265"/>
    <mergeCell ref="C352:D352"/>
    <mergeCell ref="C5:N5"/>
    <mergeCell ref="C93:N93"/>
    <mergeCell ref="C180:N180"/>
    <mergeCell ref="C266:N266"/>
    <mergeCell ref="M94:N94"/>
  </mergeCells>
  <pageMargins left="0.7" right="0.7" top="0.75" bottom="0.75" header="0.3" footer="0.3"/>
  <pageSetup scale="71" orientation="portrait" horizontalDpi="300" verticalDpi="300" r:id="rId1"/>
  <rowBreaks count="4" manualBreakCount="4">
    <brk id="88" max="16383" man="1"/>
    <brk id="177" max="16383" man="1"/>
    <brk id="263" max="16383" man="1"/>
    <brk id="3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Pro Octay</vt:lpstr>
      <vt:lpstr>puerto Varas </vt:lpstr>
      <vt:lpstr>Frutillar</vt:lpstr>
      <vt:lpstr>ensenada</vt:lpstr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Marysol Azocar Gutierrez (DGA)</dc:creator>
  <cp:lastModifiedBy>Heriberto Moya Gutierrez (DGA)</cp:lastModifiedBy>
  <cp:lastPrinted>2016-11-07T17:49:02Z</cp:lastPrinted>
  <dcterms:created xsi:type="dcterms:W3CDTF">2016-09-29T12:59:55Z</dcterms:created>
  <dcterms:modified xsi:type="dcterms:W3CDTF">2016-11-25T14:35:26Z</dcterms:modified>
</cp:coreProperties>
</file>